
<file path=[Content_Types].xml><?xml version="1.0" encoding="utf-8"?>
<Types xmlns="http://schemas.openxmlformats.org/package/2006/content-types"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queryTables/queryTable3.xml" ContentType="application/vnd.openxmlformats-officedocument.spreadsheetml.query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30" windowWidth="18915" windowHeight="11535" activeTab="2"/>
  </bookViews>
  <sheets>
    <sheet name="Arranged" sheetId="1" r:id="rId1"/>
    <sheet name="Sheet2" sheetId="2" r:id="rId2"/>
    <sheet name="Sheet3" sheetId="3" r:id="rId3"/>
  </sheets>
  <definedNames>
    <definedName name="table.pl?from_TLD_to_Continent_file_average_rtt_date_2011_11" localSheetId="0">Arranged!$A$1:$AE$14</definedName>
    <definedName name="table.pl?from_TLD_to_Continent_file_average_rtt_date_2011_11" localSheetId="1">Sheet2!$A$1:$AE$15</definedName>
    <definedName name="table.pl?from_TLD_to_Continent_file_throughput_date_2011_11" localSheetId="2">Sheet3!$A$1:$AF$15</definedName>
  </definedNames>
  <calcPr calcId="125725"/>
</workbook>
</file>

<file path=xl/calcChain.xml><?xml version="1.0" encoding="utf-8"?>
<calcChain xmlns="http://schemas.openxmlformats.org/spreadsheetml/2006/main">
  <c r="C14" i="3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B14"/>
  <c r="AA3"/>
  <c r="AA4"/>
  <c r="AA5"/>
  <c r="AA6"/>
  <c r="AA7"/>
  <c r="AA8"/>
  <c r="AA9"/>
  <c r="AA10"/>
  <c r="AA11"/>
  <c r="AA12"/>
  <c r="AA13"/>
  <c r="AA2"/>
  <c r="AA5" i="1"/>
  <c r="AA12"/>
  <c r="AA3"/>
  <c r="AA4"/>
  <c r="AA7"/>
  <c r="AA8"/>
  <c r="AA2"/>
  <c r="AA6"/>
  <c r="AA9"/>
  <c r="AA10"/>
  <c r="AA11"/>
  <c r="AA13"/>
</calcChain>
</file>

<file path=xl/connections.xml><?xml version="1.0" encoding="utf-8"?>
<connections xmlns="http://schemas.openxmlformats.org/spreadsheetml/2006/main">
  <connection id="1" name="Connection" type="4" refreshedVersion="3" background="1" saveData="1">
    <webPr sourceData="1" parsePre="1" consecutive="1" xl2000="1" url="http://www-wanmon.slac.stanford.edu/cgi-wrap/table.pl?from=TLD&amp;to=Continent&amp;file=average_rtt&amp;date=2011-11" htmlTables="1">
      <tables count="1">
        <x v="2"/>
      </tables>
    </webPr>
  </connection>
  <connection id="2" name="Connection1" type="4" refreshedVersion="3" background="1" saveData="1">
    <webPr sourceData="1" parsePre="1" consecutive="1" xl2000="1" url="http://www-wanmon.slac.stanford.edu/cgi-wrap/table.pl?from=TLD&amp;to=Continent&amp;file=average_rtt&amp;date=2011-11" htmlTables="1">
      <tables count="1">
        <x v="2"/>
      </tables>
    </webPr>
  </connection>
  <connection id="3" name="Connection2" type="4" refreshedVersion="3" background="1" saveData="1">
    <webPr sourceData="1" parsePre="1" consecutive="1" xl2000="1" url="http://www-wanmon.slac.stanford.edu/cgi-wrap/table.pl?from=TLD&amp;to=Continent&amp;file=throughput&amp;date=2011-11" htmlTables="1">
      <tables count="1">
        <x v="2"/>
      </tables>
    </webPr>
  </connection>
</connections>
</file>

<file path=xl/sharedStrings.xml><?xml version="1.0" encoding="utf-8"?>
<sst xmlns="http://schemas.openxmlformats.org/spreadsheetml/2006/main" count="177" uniqueCount="48">
  <si>
    <t>WORLD</t>
  </si>
  <si>
    <t>BF</t>
  </si>
  <si>
    <t>BO</t>
  </si>
  <si>
    <t>BR</t>
  </si>
  <si>
    <t>CA</t>
  </si>
  <si>
    <t>CH</t>
  </si>
  <si>
    <t>CN</t>
  </si>
  <si>
    <t>DE</t>
  </si>
  <si>
    <t>DZ</t>
  </si>
  <si>
    <t>EDU</t>
  </si>
  <si>
    <t>EG</t>
  </si>
  <si>
    <t>GOV</t>
  </si>
  <si>
    <t>HK</t>
  </si>
  <si>
    <t>IN</t>
  </si>
  <si>
    <t>IT</t>
  </si>
  <si>
    <t>JO</t>
  </si>
  <si>
    <t>JP</t>
  </si>
  <si>
    <t>LK</t>
  </si>
  <si>
    <t>NET</t>
  </si>
  <si>
    <t>NP</t>
  </si>
  <si>
    <t>ORG</t>
  </si>
  <si>
    <t>PK</t>
  </si>
  <si>
    <t>SU</t>
  </si>
  <si>
    <t>TW</t>
  </si>
  <si>
    <t>UK</t>
  </si>
  <si>
    <t>ZA</t>
  </si>
  <si>
    <t>Available</t>
  </si>
  <si>
    <t>Average</t>
  </si>
  <si>
    <t>Africa</t>
  </si>
  <si>
    <t>Balkans</t>
  </si>
  <si>
    <t>Central Asia</t>
  </si>
  <si>
    <t>East Asia</t>
  </si>
  <si>
    <t>Europe</t>
  </si>
  <si>
    <t>Latin America</t>
  </si>
  <si>
    <t>Middle East</t>
  </si>
  <si>
    <t>North America</t>
  </si>
  <si>
    <t>Oceania</t>
  </si>
  <si>
    <t>Russia</t>
  </si>
  <si>
    <t>S.E. Asia</t>
  </si>
  <si>
    <t>South Asia</t>
  </si>
  <si>
    <t>.</t>
  </si>
  <si>
    <t>aa</t>
  </si>
  <si>
    <t>Median</t>
  </si>
  <si>
    <t>Developed</t>
  </si>
  <si>
    <t>Less</t>
  </si>
  <si>
    <t>More</t>
  </si>
  <si>
    <t>This is Average RTT from TLDs to Continents</t>
  </si>
  <si>
    <t>Throughput from TLDs to Continents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</si>
</sst>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3" borderId="0" xfId="0" applyFill="1"/>
    <xf numFmtId="0" fontId="0" fillId="4" borderId="1" xfId="0" applyFill="1" applyBorder="1"/>
    <xf numFmtId="0" fontId="0" fillId="3" borderId="0" xfId="0" applyFill="1" applyBorder="1"/>
    <xf numFmtId="0" fontId="0" fillId="0" borderId="0" xfId="0" applyBorder="1"/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9" borderId="0" xfId="0" applyFill="1"/>
    <xf numFmtId="0" fontId="0" fillId="10" borderId="0" xfId="0" applyFill="1"/>
    <xf numFmtId="0" fontId="0" fillId="11" borderId="0" xfId="0" applyFill="1" applyAlignment="1">
      <alignment horizontal="center"/>
    </xf>
    <xf numFmtId="0" fontId="0" fillId="12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/>
    <xf numFmtId="0" fontId="1" fillId="0" borderId="0" xfId="0" applyFont="1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706E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12212</xdr:colOff>
      <xdr:row>16</xdr:row>
      <xdr:rowOff>73270</xdr:rowOff>
    </xdr:from>
    <xdr:to>
      <xdr:col>17</xdr:col>
      <xdr:colOff>207596</xdr:colOff>
      <xdr:row>16</xdr:row>
      <xdr:rowOff>170962</xdr:rowOff>
    </xdr:to>
    <xdr:sp macro="" textlink="">
      <xdr:nvSpPr>
        <xdr:cNvPr id="2" name="Right Arrow 1"/>
        <xdr:cNvSpPr/>
      </xdr:nvSpPr>
      <xdr:spPr>
        <a:xfrm>
          <a:off x="8255000" y="3175001"/>
          <a:ext cx="1660769" cy="9769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0</xdr:colOff>
      <xdr:row>16</xdr:row>
      <xdr:rowOff>61057</xdr:rowOff>
    </xdr:from>
    <xdr:to>
      <xdr:col>9</xdr:col>
      <xdr:colOff>525096</xdr:colOff>
      <xdr:row>16</xdr:row>
      <xdr:rowOff>158749</xdr:rowOff>
    </xdr:to>
    <xdr:sp macro="" textlink="">
      <xdr:nvSpPr>
        <xdr:cNvPr id="4" name="Right Arrow 3"/>
        <xdr:cNvSpPr/>
      </xdr:nvSpPr>
      <xdr:spPr>
        <a:xfrm rot="10800000">
          <a:off x="4298462" y="3162788"/>
          <a:ext cx="1660769" cy="9769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queryTables/queryTable1.xml><?xml version="1.0" encoding="utf-8"?>
<queryTable xmlns="http://schemas.openxmlformats.org/spreadsheetml/2006/main" name="table.pl?from=TLD&amp;to=Continent&amp;file=average_rtt&amp;date=2011-11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table.pl?from=TLD&amp;to=Continent&amp;file=average_rtt&amp;date=2011-11" connectionId="2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table.pl?from=TLD&amp;to=Continent&amp;file=throughput&amp;date=2011-11" connectionId="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0"/>
  <sheetViews>
    <sheetView zoomScale="80" zoomScaleNormal="80" workbookViewId="0">
      <selection activeCell="G25" sqref="F25:G25"/>
    </sheetView>
  </sheetViews>
  <sheetFormatPr defaultRowHeight="15"/>
  <cols>
    <col min="1" max="1" width="14" bestFit="1" customWidth="1"/>
    <col min="2" max="26" width="7" bestFit="1" customWidth="1"/>
    <col min="27" max="27" width="8.140625" customWidth="1"/>
    <col min="28" max="28" width="9.28515625" bestFit="1" customWidth="1"/>
    <col min="29" max="29" width="8.28515625" bestFit="1" customWidth="1"/>
    <col min="31" max="31" width="7" bestFit="1" customWidth="1"/>
  </cols>
  <sheetData>
    <row r="1" spans="1:31">
      <c r="A1" t="s">
        <v>41</v>
      </c>
      <c r="B1" t="s">
        <v>11</v>
      </c>
      <c r="C1" t="s">
        <v>18</v>
      </c>
      <c r="D1" t="s">
        <v>20</v>
      </c>
      <c r="E1" t="s">
        <v>4</v>
      </c>
      <c r="F1" t="s">
        <v>9</v>
      </c>
      <c r="G1" t="s">
        <v>16</v>
      </c>
      <c r="H1" t="s">
        <v>12</v>
      </c>
      <c r="I1" t="s">
        <v>23</v>
      </c>
      <c r="J1" t="s">
        <v>6</v>
      </c>
      <c r="K1" t="s">
        <v>5</v>
      </c>
      <c r="L1" t="s">
        <v>7</v>
      </c>
      <c r="M1" t="s">
        <v>14</v>
      </c>
      <c r="N1" t="s">
        <v>24</v>
      </c>
      <c r="O1" t="s">
        <v>15</v>
      </c>
      <c r="P1" t="s">
        <v>2</v>
      </c>
      <c r="Q1" t="s">
        <v>3</v>
      </c>
      <c r="R1" t="s">
        <v>13</v>
      </c>
      <c r="S1" t="s">
        <v>17</v>
      </c>
      <c r="T1" t="s">
        <v>19</v>
      </c>
      <c r="U1" t="s">
        <v>21</v>
      </c>
      <c r="V1" t="s">
        <v>22</v>
      </c>
      <c r="W1" t="s">
        <v>1</v>
      </c>
      <c r="X1" t="s">
        <v>8</v>
      </c>
      <c r="Y1" t="s">
        <v>10</v>
      </c>
      <c r="Z1" t="s">
        <v>25</v>
      </c>
      <c r="AA1" t="s">
        <v>42</v>
      </c>
      <c r="AB1" t="s">
        <v>26</v>
      </c>
      <c r="AC1" t="s">
        <v>27</v>
      </c>
      <c r="AE1">
        <v>98</v>
      </c>
    </row>
    <row r="2" spans="1:31">
      <c r="A2" t="s">
        <v>35</v>
      </c>
      <c r="B2">
        <v>53.92</v>
      </c>
      <c r="C2">
        <v>58.33</v>
      </c>
      <c r="D2">
        <v>122.88</v>
      </c>
      <c r="E2">
        <v>52.88</v>
      </c>
      <c r="F2">
        <v>60.9</v>
      </c>
      <c r="G2">
        <v>174.26</v>
      </c>
      <c r="H2">
        <v>224.76</v>
      </c>
      <c r="I2">
        <v>203.75</v>
      </c>
      <c r="J2">
        <v>224.43</v>
      </c>
      <c r="K2">
        <v>154.18</v>
      </c>
      <c r="L2">
        <v>162.97</v>
      </c>
      <c r="M2">
        <v>178.66</v>
      </c>
      <c r="N2">
        <v>146.69</v>
      </c>
      <c r="O2">
        <v>235.99</v>
      </c>
      <c r="P2">
        <v>210.5</v>
      </c>
      <c r="Q2">
        <v>193.69</v>
      </c>
      <c r="R2">
        <v>292.70999999999998</v>
      </c>
      <c r="S2">
        <v>313.42</v>
      </c>
      <c r="T2">
        <v>336.5</v>
      </c>
      <c r="U2">
        <v>299.13</v>
      </c>
      <c r="V2">
        <v>244.39</v>
      </c>
      <c r="W2">
        <v>712.31</v>
      </c>
      <c r="X2">
        <v>176.79</v>
      </c>
      <c r="Y2">
        <v>206.08</v>
      </c>
      <c r="Z2">
        <v>422.92</v>
      </c>
      <c r="AA2">
        <f>MEDIAN(B2:Z2)</f>
        <v>203.75</v>
      </c>
      <c r="AB2">
        <v>26</v>
      </c>
      <c r="AC2">
        <v>221.14</v>
      </c>
      <c r="AE2">
        <v>286.66000000000003</v>
      </c>
    </row>
    <row r="3" spans="1:31">
      <c r="A3" t="s">
        <v>31</v>
      </c>
      <c r="B3">
        <v>246.08</v>
      </c>
      <c r="C3">
        <v>213.52</v>
      </c>
      <c r="D3">
        <v>280.35000000000002</v>
      </c>
      <c r="E3">
        <v>199.66</v>
      </c>
      <c r="F3">
        <v>220.15</v>
      </c>
      <c r="G3">
        <v>87.54</v>
      </c>
      <c r="H3">
        <v>63.87</v>
      </c>
      <c r="I3">
        <v>108.04</v>
      </c>
      <c r="J3">
        <v>82.48</v>
      </c>
      <c r="K3">
        <v>296.05</v>
      </c>
      <c r="L3">
        <v>296.60000000000002</v>
      </c>
      <c r="M3">
        <v>296.04000000000002</v>
      </c>
      <c r="N3">
        <v>324.18</v>
      </c>
      <c r="O3">
        <v>408.1</v>
      </c>
      <c r="P3">
        <v>337.94</v>
      </c>
      <c r="Q3">
        <v>362.1</v>
      </c>
      <c r="R3">
        <v>162.37</v>
      </c>
      <c r="S3">
        <v>202.7</v>
      </c>
      <c r="T3">
        <v>212.46</v>
      </c>
      <c r="U3">
        <v>364.05</v>
      </c>
      <c r="V3">
        <v>263.2</v>
      </c>
      <c r="W3">
        <v>849.4</v>
      </c>
      <c r="X3">
        <v>323.02999999999997</v>
      </c>
      <c r="Y3">
        <v>352.07</v>
      </c>
      <c r="Z3">
        <v>559.5</v>
      </c>
      <c r="AA3">
        <f>MEDIAN(B3:Z3)</f>
        <v>280.35000000000002</v>
      </c>
      <c r="AB3">
        <v>26</v>
      </c>
      <c r="AC3">
        <v>279.60000000000002</v>
      </c>
      <c r="AE3">
        <v>158.21</v>
      </c>
    </row>
    <row r="4" spans="1:31">
      <c r="A4" t="s">
        <v>32</v>
      </c>
      <c r="B4">
        <v>123.76</v>
      </c>
      <c r="C4">
        <v>170.91</v>
      </c>
      <c r="D4">
        <v>241.5</v>
      </c>
      <c r="E4">
        <v>160.41</v>
      </c>
      <c r="F4">
        <v>181.83</v>
      </c>
      <c r="G4">
        <v>289.97000000000003</v>
      </c>
      <c r="H4">
        <v>324.83999999999997</v>
      </c>
      <c r="I4">
        <v>335.64</v>
      </c>
      <c r="J4">
        <v>262.43</v>
      </c>
      <c r="K4">
        <v>28.02</v>
      </c>
      <c r="L4">
        <v>47.06</v>
      </c>
      <c r="M4">
        <v>40.04</v>
      </c>
      <c r="N4">
        <v>32.04</v>
      </c>
      <c r="O4">
        <v>141.87</v>
      </c>
      <c r="P4">
        <v>282.27999999999997</v>
      </c>
      <c r="Q4">
        <v>271.39</v>
      </c>
      <c r="R4">
        <v>254.39</v>
      </c>
      <c r="S4">
        <v>196.76</v>
      </c>
      <c r="T4">
        <v>226.41</v>
      </c>
      <c r="U4">
        <v>209.39</v>
      </c>
      <c r="V4">
        <v>136.69999999999999</v>
      </c>
      <c r="W4">
        <v>618.28</v>
      </c>
      <c r="X4">
        <v>64.58</v>
      </c>
      <c r="Y4">
        <v>107.42</v>
      </c>
      <c r="Z4">
        <v>310.58999999999997</v>
      </c>
      <c r="AA4">
        <f>MEDIAN(B4:Z4)</f>
        <v>196.76</v>
      </c>
      <c r="AB4">
        <v>26</v>
      </c>
      <c r="AC4">
        <v>207.65</v>
      </c>
      <c r="AE4">
        <v>340.28</v>
      </c>
    </row>
    <row r="5" spans="1:31">
      <c r="A5" t="s">
        <v>29</v>
      </c>
      <c r="B5">
        <v>128.62</v>
      </c>
      <c r="C5">
        <v>174.62</v>
      </c>
      <c r="D5">
        <v>254.79</v>
      </c>
      <c r="E5">
        <v>191.3</v>
      </c>
      <c r="F5">
        <v>192.52</v>
      </c>
      <c r="G5">
        <v>316.67</v>
      </c>
      <c r="H5">
        <v>310.69</v>
      </c>
      <c r="I5">
        <v>339.73</v>
      </c>
      <c r="J5">
        <v>294.45</v>
      </c>
      <c r="K5">
        <v>42.41</v>
      </c>
      <c r="L5">
        <v>52.15</v>
      </c>
      <c r="M5">
        <v>44.62</v>
      </c>
      <c r="O5">
        <v>145.81</v>
      </c>
      <c r="P5">
        <v>274.01</v>
      </c>
      <c r="Q5">
        <v>268.14999999999998</v>
      </c>
      <c r="R5">
        <v>267.01</v>
      </c>
      <c r="S5">
        <v>201.61</v>
      </c>
      <c r="T5">
        <v>259.47000000000003</v>
      </c>
      <c r="U5">
        <v>207.3</v>
      </c>
      <c r="V5">
        <v>182.14</v>
      </c>
      <c r="W5">
        <v>627.22</v>
      </c>
      <c r="X5">
        <v>70.650000000000006</v>
      </c>
      <c r="Y5">
        <v>101.2</v>
      </c>
      <c r="Z5">
        <v>330.92</v>
      </c>
      <c r="AA5">
        <f t="shared" ref="AA5:AA11" si="0">MEDIAN(B5:Z5)</f>
        <v>204.45500000000001</v>
      </c>
      <c r="AB5">
        <v>25</v>
      </c>
      <c r="AC5">
        <v>224.82</v>
      </c>
      <c r="AE5">
        <v>342.38</v>
      </c>
    </row>
    <row r="6" spans="1:31">
      <c r="A6" t="s">
        <v>36</v>
      </c>
      <c r="B6">
        <v>239.35</v>
      </c>
      <c r="C6">
        <v>231.01</v>
      </c>
      <c r="D6">
        <v>290.93</v>
      </c>
      <c r="E6">
        <v>183.5</v>
      </c>
      <c r="F6">
        <v>216.2</v>
      </c>
      <c r="G6">
        <v>268.55</v>
      </c>
      <c r="H6">
        <v>192.53</v>
      </c>
      <c r="I6">
        <v>331.09</v>
      </c>
      <c r="J6">
        <v>266.77999999999997</v>
      </c>
      <c r="K6">
        <v>305.60000000000002</v>
      </c>
      <c r="L6">
        <v>310.5</v>
      </c>
      <c r="M6">
        <v>303.95</v>
      </c>
      <c r="O6">
        <v>444.1</v>
      </c>
      <c r="P6">
        <v>386.98</v>
      </c>
      <c r="Q6">
        <v>376.58</v>
      </c>
      <c r="R6">
        <v>363.33</v>
      </c>
      <c r="S6">
        <v>212.69</v>
      </c>
      <c r="T6">
        <v>234.39</v>
      </c>
      <c r="U6">
        <v>441.91</v>
      </c>
      <c r="V6">
        <v>413.91</v>
      </c>
      <c r="W6">
        <v>910.27</v>
      </c>
      <c r="X6">
        <v>366.76</v>
      </c>
      <c r="Y6">
        <v>410.42</v>
      </c>
      <c r="Z6">
        <v>588.73</v>
      </c>
      <c r="AA6">
        <f>MEDIAN(B6:Z6)</f>
        <v>308.05</v>
      </c>
      <c r="AB6">
        <v>25</v>
      </c>
      <c r="AC6">
        <v>340.32</v>
      </c>
      <c r="AE6">
        <v>217.96</v>
      </c>
    </row>
    <row r="7" spans="1:31">
      <c r="A7" t="s">
        <v>33</v>
      </c>
      <c r="B7">
        <v>135.69999999999999</v>
      </c>
      <c r="C7">
        <v>133.59</v>
      </c>
      <c r="D7">
        <v>195.46</v>
      </c>
      <c r="E7">
        <v>180.55</v>
      </c>
      <c r="F7">
        <v>220.09</v>
      </c>
      <c r="G7">
        <v>307.47000000000003</v>
      </c>
      <c r="H7">
        <v>366.83</v>
      </c>
      <c r="I7">
        <v>296.26</v>
      </c>
      <c r="J7">
        <v>355.08</v>
      </c>
      <c r="K7">
        <v>222.96</v>
      </c>
      <c r="L7">
        <v>240.05</v>
      </c>
      <c r="M7">
        <v>238.29</v>
      </c>
      <c r="O7">
        <v>288.67</v>
      </c>
      <c r="P7">
        <v>228.66</v>
      </c>
      <c r="Q7">
        <v>193.22</v>
      </c>
      <c r="R7">
        <v>370.41</v>
      </c>
      <c r="S7">
        <v>361.47</v>
      </c>
      <c r="T7">
        <v>424.09</v>
      </c>
      <c r="U7">
        <v>372.9</v>
      </c>
      <c r="W7">
        <v>779.11</v>
      </c>
      <c r="X7">
        <v>245.44</v>
      </c>
      <c r="Y7">
        <v>271.24</v>
      </c>
      <c r="Z7">
        <v>489.57</v>
      </c>
      <c r="AA7">
        <f t="shared" si="0"/>
        <v>271.24</v>
      </c>
      <c r="AB7">
        <v>24</v>
      </c>
      <c r="AC7">
        <v>303.94</v>
      </c>
      <c r="AE7">
        <v>377.35</v>
      </c>
    </row>
    <row r="8" spans="1:31">
      <c r="A8" t="s">
        <v>34</v>
      </c>
      <c r="B8">
        <v>161.77000000000001</v>
      </c>
      <c r="C8">
        <v>218.66</v>
      </c>
      <c r="D8">
        <v>301.02999999999997</v>
      </c>
      <c r="E8">
        <v>235.15</v>
      </c>
      <c r="F8">
        <v>252.46</v>
      </c>
      <c r="G8">
        <v>361.2</v>
      </c>
      <c r="H8">
        <v>383.7</v>
      </c>
      <c r="I8">
        <v>379.89</v>
      </c>
      <c r="J8">
        <v>347.87</v>
      </c>
      <c r="K8">
        <v>85.38</v>
      </c>
      <c r="L8">
        <v>99.28</v>
      </c>
      <c r="M8">
        <v>101.39</v>
      </c>
      <c r="O8">
        <v>191.73</v>
      </c>
      <c r="P8">
        <v>309.99</v>
      </c>
      <c r="Q8">
        <v>309.27999999999997</v>
      </c>
      <c r="R8">
        <v>306.48</v>
      </c>
      <c r="S8">
        <v>281.97000000000003</v>
      </c>
      <c r="T8">
        <v>364.07</v>
      </c>
      <c r="U8">
        <v>253.05</v>
      </c>
      <c r="W8">
        <v>666.44</v>
      </c>
      <c r="X8">
        <v>112.63</v>
      </c>
      <c r="Y8">
        <v>156.03</v>
      </c>
      <c r="AA8">
        <f t="shared" si="0"/>
        <v>267.51</v>
      </c>
      <c r="AB8">
        <v>23</v>
      </c>
      <c r="AC8">
        <v>271.51</v>
      </c>
      <c r="AE8">
        <v>365.22</v>
      </c>
    </row>
    <row r="9" spans="1:31">
      <c r="A9" t="s">
        <v>37</v>
      </c>
      <c r="B9">
        <v>190.92</v>
      </c>
      <c r="C9">
        <v>232.23</v>
      </c>
      <c r="D9">
        <v>291.49</v>
      </c>
      <c r="E9">
        <v>234.81</v>
      </c>
      <c r="F9">
        <v>246.24</v>
      </c>
      <c r="G9">
        <v>370.71</v>
      </c>
      <c r="H9">
        <v>388.89</v>
      </c>
      <c r="I9">
        <v>374.6</v>
      </c>
      <c r="J9">
        <v>355.9</v>
      </c>
      <c r="K9">
        <v>96.16</v>
      </c>
      <c r="L9">
        <v>96.45</v>
      </c>
      <c r="M9">
        <v>106.38</v>
      </c>
      <c r="N9">
        <v>121.85</v>
      </c>
      <c r="O9">
        <v>197.85</v>
      </c>
      <c r="P9">
        <v>337.63</v>
      </c>
      <c r="Q9">
        <v>318.14999999999998</v>
      </c>
      <c r="R9">
        <v>321.87</v>
      </c>
      <c r="S9">
        <v>241.38</v>
      </c>
      <c r="T9">
        <v>307.99</v>
      </c>
      <c r="U9">
        <v>270.05</v>
      </c>
      <c r="W9">
        <v>678.38</v>
      </c>
      <c r="X9">
        <v>131.09</v>
      </c>
      <c r="Y9">
        <v>182.99</v>
      </c>
      <c r="Z9">
        <v>409.86</v>
      </c>
      <c r="AA9">
        <f t="shared" si="0"/>
        <v>258.14499999999998</v>
      </c>
      <c r="AB9">
        <v>25</v>
      </c>
      <c r="AC9">
        <v>277.07</v>
      </c>
      <c r="AE9">
        <v>422.94</v>
      </c>
    </row>
    <row r="10" spans="1:31">
      <c r="A10" t="s">
        <v>38</v>
      </c>
      <c r="B10">
        <v>302.51</v>
      </c>
      <c r="C10">
        <v>276.75</v>
      </c>
      <c r="D10">
        <v>358.97</v>
      </c>
      <c r="E10">
        <v>259.11</v>
      </c>
      <c r="F10">
        <v>383.92</v>
      </c>
      <c r="G10">
        <v>126.35</v>
      </c>
      <c r="H10">
        <v>87.06</v>
      </c>
      <c r="I10">
        <v>134.56</v>
      </c>
      <c r="J10">
        <v>155.96</v>
      </c>
      <c r="K10">
        <v>284.82</v>
      </c>
      <c r="L10">
        <v>292.2</v>
      </c>
      <c r="M10">
        <v>317.07</v>
      </c>
      <c r="O10">
        <v>398.21</v>
      </c>
      <c r="P10">
        <v>395.37</v>
      </c>
      <c r="Q10">
        <v>404.4</v>
      </c>
      <c r="R10">
        <v>181.33</v>
      </c>
      <c r="S10">
        <v>185.53</v>
      </c>
      <c r="T10">
        <v>182.79</v>
      </c>
      <c r="U10">
        <v>327.85</v>
      </c>
      <c r="W10">
        <v>896.77</v>
      </c>
      <c r="X10">
        <v>338.26</v>
      </c>
      <c r="Y10">
        <v>360.04</v>
      </c>
      <c r="AA10">
        <f t="shared" si="0"/>
        <v>297.35500000000002</v>
      </c>
      <c r="AB10">
        <v>23</v>
      </c>
      <c r="AC10">
        <v>293.23</v>
      </c>
      <c r="AE10">
        <v>94.55</v>
      </c>
    </row>
    <row r="11" spans="1:31">
      <c r="A11" t="s">
        <v>39</v>
      </c>
      <c r="B11">
        <v>365.8</v>
      </c>
      <c r="C11">
        <v>322.85000000000002</v>
      </c>
      <c r="D11">
        <v>385.15</v>
      </c>
      <c r="E11">
        <v>324.27999999999997</v>
      </c>
      <c r="F11">
        <v>314.86</v>
      </c>
      <c r="G11">
        <v>416.63</v>
      </c>
      <c r="H11">
        <v>265.98</v>
      </c>
      <c r="I11">
        <v>210.23</v>
      </c>
      <c r="J11">
        <v>264.64999999999998</v>
      </c>
      <c r="K11">
        <v>207.25</v>
      </c>
      <c r="L11">
        <v>240.33</v>
      </c>
      <c r="M11">
        <v>225.37</v>
      </c>
      <c r="O11">
        <v>363.08</v>
      </c>
      <c r="P11">
        <v>482.86</v>
      </c>
      <c r="Q11">
        <v>454.92</v>
      </c>
      <c r="R11">
        <v>179.8</v>
      </c>
      <c r="S11">
        <v>159.54</v>
      </c>
      <c r="T11">
        <v>116.51</v>
      </c>
      <c r="U11">
        <v>82.75</v>
      </c>
      <c r="W11">
        <v>812.33</v>
      </c>
      <c r="X11">
        <v>254.58</v>
      </c>
      <c r="Y11">
        <v>265.42</v>
      </c>
      <c r="Z11">
        <v>444.86</v>
      </c>
      <c r="AA11">
        <f t="shared" si="0"/>
        <v>265.98</v>
      </c>
      <c r="AB11">
        <v>24</v>
      </c>
      <c r="AC11">
        <v>305.91000000000003</v>
      </c>
      <c r="AE11">
        <v>181.91</v>
      </c>
    </row>
    <row r="12" spans="1:31">
      <c r="A12" t="s">
        <v>30</v>
      </c>
      <c r="B12">
        <v>199.19</v>
      </c>
      <c r="C12">
        <v>260.3</v>
      </c>
      <c r="D12">
        <v>323.88</v>
      </c>
      <c r="E12">
        <v>287.70999999999998</v>
      </c>
      <c r="F12">
        <v>268.27</v>
      </c>
      <c r="G12">
        <v>370.6</v>
      </c>
      <c r="H12">
        <v>373.3</v>
      </c>
      <c r="I12">
        <v>395.52</v>
      </c>
      <c r="J12">
        <v>364.48</v>
      </c>
      <c r="K12">
        <v>115.37</v>
      </c>
      <c r="L12">
        <v>128.16999999999999</v>
      </c>
      <c r="M12">
        <v>133.05000000000001</v>
      </c>
      <c r="O12">
        <v>226.76</v>
      </c>
      <c r="P12">
        <v>349.27</v>
      </c>
      <c r="Q12">
        <v>346.67</v>
      </c>
      <c r="R12">
        <v>344.71</v>
      </c>
      <c r="S12">
        <v>274.52999999999997</v>
      </c>
      <c r="T12">
        <v>316.64999999999998</v>
      </c>
      <c r="U12">
        <v>288.13</v>
      </c>
      <c r="W12">
        <v>719.31</v>
      </c>
      <c r="X12">
        <v>154.31</v>
      </c>
      <c r="Y12">
        <v>186.82</v>
      </c>
      <c r="AA12">
        <f>MEDIAN(B12:Z12)</f>
        <v>287.91999999999996</v>
      </c>
      <c r="AB12">
        <v>23</v>
      </c>
      <c r="AC12">
        <v>296.87</v>
      </c>
      <c r="AE12">
        <v>401.11</v>
      </c>
    </row>
    <row r="13" spans="1:31">
      <c r="A13" t="s">
        <v>28</v>
      </c>
      <c r="B13">
        <v>264.2</v>
      </c>
      <c r="C13">
        <v>300.37</v>
      </c>
      <c r="D13">
        <v>405.13</v>
      </c>
      <c r="E13">
        <v>321.02999999999997</v>
      </c>
      <c r="F13">
        <v>377.72</v>
      </c>
      <c r="G13">
        <v>517.59</v>
      </c>
      <c r="H13">
        <v>438.38</v>
      </c>
      <c r="I13">
        <v>456.59</v>
      </c>
      <c r="J13">
        <v>479.09</v>
      </c>
      <c r="K13">
        <v>184.4</v>
      </c>
      <c r="L13">
        <v>195.61</v>
      </c>
      <c r="M13">
        <v>259.93</v>
      </c>
      <c r="N13">
        <v>114.42</v>
      </c>
      <c r="O13">
        <v>287.01</v>
      </c>
      <c r="P13">
        <v>402.71</v>
      </c>
      <c r="Q13">
        <v>388.37</v>
      </c>
      <c r="R13">
        <v>393.26</v>
      </c>
      <c r="S13">
        <v>345.88</v>
      </c>
      <c r="T13">
        <v>530.16999999999996</v>
      </c>
      <c r="U13">
        <v>339.19</v>
      </c>
      <c r="V13">
        <v>222.43</v>
      </c>
      <c r="W13">
        <v>757.38</v>
      </c>
      <c r="X13">
        <v>224.33</v>
      </c>
      <c r="Y13">
        <v>241.92</v>
      </c>
      <c r="Z13">
        <v>425.8</v>
      </c>
      <c r="AA13">
        <f>MEDIAN(B13:Z13)</f>
        <v>345.88</v>
      </c>
      <c r="AB13">
        <v>26</v>
      </c>
      <c r="AC13">
        <v>358.7</v>
      </c>
      <c r="AE13">
        <v>453.27</v>
      </c>
    </row>
    <row r="14" spans="1:31">
      <c r="A14" t="s">
        <v>40</v>
      </c>
      <c r="B14" t="s">
        <v>11</v>
      </c>
      <c r="C14" t="s">
        <v>18</v>
      </c>
      <c r="D14" t="s">
        <v>20</v>
      </c>
      <c r="E14" t="s">
        <v>4</v>
      </c>
      <c r="F14" t="s">
        <v>9</v>
      </c>
      <c r="G14" t="s">
        <v>16</v>
      </c>
      <c r="H14" t="s">
        <v>12</v>
      </c>
      <c r="I14" t="s">
        <v>23</v>
      </c>
      <c r="J14" t="s">
        <v>6</v>
      </c>
      <c r="K14" t="s">
        <v>5</v>
      </c>
      <c r="L14" t="s">
        <v>7</v>
      </c>
      <c r="M14" t="s">
        <v>14</v>
      </c>
      <c r="N14" t="s">
        <v>24</v>
      </c>
      <c r="O14" t="s">
        <v>15</v>
      </c>
      <c r="P14" t="s">
        <v>2</v>
      </c>
      <c r="Q14" t="s">
        <v>3</v>
      </c>
      <c r="R14" t="s">
        <v>13</v>
      </c>
      <c r="S14" t="s">
        <v>17</v>
      </c>
      <c r="T14" t="s">
        <v>19</v>
      </c>
      <c r="U14" t="s">
        <v>21</v>
      </c>
      <c r="V14" t="s">
        <v>22</v>
      </c>
      <c r="W14" t="s">
        <v>1</v>
      </c>
      <c r="X14" t="s">
        <v>8</v>
      </c>
      <c r="Y14" t="s">
        <v>10</v>
      </c>
      <c r="Z14" t="s">
        <v>25</v>
      </c>
      <c r="AB14" t="s">
        <v>26</v>
      </c>
      <c r="AC14" t="s">
        <v>27</v>
      </c>
      <c r="AE14">
        <v>98</v>
      </c>
    </row>
    <row r="15" spans="1:31">
      <c r="B15" t="s">
        <v>35</v>
      </c>
      <c r="C15" t="s">
        <v>35</v>
      </c>
      <c r="D15" t="s">
        <v>35</v>
      </c>
      <c r="E15" t="s">
        <v>35</v>
      </c>
      <c r="F15" t="s">
        <v>35</v>
      </c>
      <c r="G15" t="s">
        <v>31</v>
      </c>
      <c r="H15" t="s">
        <v>31</v>
      </c>
      <c r="I15" t="s">
        <v>31</v>
      </c>
      <c r="J15" t="s">
        <v>31</v>
      </c>
      <c r="K15" t="s">
        <v>32</v>
      </c>
      <c r="L15" t="s">
        <v>32</v>
      </c>
      <c r="M15" t="s">
        <v>32</v>
      </c>
      <c r="N15" t="s">
        <v>32</v>
      </c>
      <c r="O15" t="s">
        <v>34</v>
      </c>
      <c r="P15" t="s">
        <v>33</v>
      </c>
      <c r="Q15" t="s">
        <v>33</v>
      </c>
      <c r="R15" t="s">
        <v>39</v>
      </c>
      <c r="S15" t="s">
        <v>39</v>
      </c>
      <c r="T15" t="s">
        <v>39</v>
      </c>
      <c r="U15" t="s">
        <v>39</v>
      </c>
      <c r="V15" t="s">
        <v>37</v>
      </c>
      <c r="W15" t="s">
        <v>28</v>
      </c>
      <c r="X15" t="s">
        <v>28</v>
      </c>
      <c r="Y15" t="s">
        <v>28</v>
      </c>
      <c r="Z15" t="s">
        <v>28</v>
      </c>
    </row>
    <row r="20" spans="1:1" ht="15.75">
      <c r="A20" s="20" t="s">
        <v>46</v>
      </c>
    </row>
  </sheetData>
  <conditionalFormatting sqref="B2:AA13">
    <cfRule type="colorScale" priority="4">
      <colorScale>
        <cfvo type="min" val="0"/>
        <cfvo type="max" val="0"/>
        <color theme="5" tint="0.59999389629810485"/>
        <color theme="0"/>
      </colorScale>
    </cfRule>
    <cfRule type="colorScale" priority="3">
      <colorScale>
        <cfvo type="min" val="0"/>
        <cfvo type="percentile" val="50"/>
        <cfvo type="max" val="0"/>
        <color theme="5" tint="0.39997558519241921"/>
        <color rgb="FFFFFF00"/>
        <color theme="0"/>
      </colorScale>
    </cfRule>
    <cfRule type="colorScale" priority="2">
      <colorScale>
        <cfvo type="min" val="0"/>
        <cfvo type="max" val="0"/>
        <color theme="5" tint="0.59999389629810485"/>
        <color rgb="FFFFFF00"/>
      </colorScale>
    </cfRule>
    <cfRule type="colorScale" priority="1">
      <colorScale>
        <cfvo type="min" val="0"/>
        <cfvo type="percentile" val="50"/>
        <cfvo type="max" val="0"/>
        <color rgb="FFCC706E"/>
        <color rgb="FFFFFF00"/>
        <color theme="6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17" sqref="J17:J18"/>
    </sheetView>
  </sheetViews>
  <sheetFormatPr defaultRowHeight="15"/>
  <cols>
    <col min="1" max="1" width="14" bestFit="1" customWidth="1"/>
    <col min="2" max="27" width="7" bestFit="1" customWidth="1"/>
    <col min="28" max="28" width="9.28515625" bestFit="1" customWidth="1"/>
    <col min="29" max="29" width="8.28515625" bestFit="1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23"/>
  <sheetViews>
    <sheetView tabSelected="1" zoomScale="78" zoomScaleNormal="78" workbookViewId="0">
      <selection activeCell="F32" sqref="F32"/>
    </sheetView>
  </sheetViews>
  <sheetFormatPr defaultRowHeight="15"/>
  <cols>
    <col min="1" max="1" width="15.140625" customWidth="1"/>
    <col min="2" max="2" width="8" bestFit="1" customWidth="1"/>
    <col min="3" max="3" width="9" bestFit="1" customWidth="1"/>
    <col min="4" max="7" width="8" bestFit="1" customWidth="1"/>
    <col min="8" max="8" width="9" bestFit="1" customWidth="1"/>
    <col min="9" max="10" width="8" bestFit="1" customWidth="1"/>
    <col min="11" max="11" width="9" bestFit="1" customWidth="1"/>
    <col min="12" max="13" width="8" bestFit="1" customWidth="1"/>
    <col min="14" max="14" width="9" bestFit="1" customWidth="1"/>
    <col min="15" max="16" width="7" bestFit="1" customWidth="1"/>
    <col min="17" max="24" width="8" bestFit="1" customWidth="1"/>
    <col min="25" max="25" width="6" bestFit="1" customWidth="1"/>
    <col min="26" max="26" width="7" bestFit="1" customWidth="1"/>
    <col min="27" max="27" width="9.7109375" customWidth="1"/>
    <col min="28" max="28" width="9.28515625" bestFit="1" customWidth="1"/>
    <col min="29" max="29" width="8.28515625" bestFit="1" customWidth="1"/>
    <col min="30" max="30" width="8" bestFit="1" customWidth="1"/>
  </cols>
  <sheetData>
    <row r="1" spans="1:30" s="4" customFormat="1">
      <c r="A1" s="3" t="s">
        <v>0</v>
      </c>
      <c r="B1" s="3" t="s">
        <v>4</v>
      </c>
      <c r="C1" s="3" t="s">
        <v>9</v>
      </c>
      <c r="D1" s="3" t="s">
        <v>11</v>
      </c>
      <c r="E1" s="3" t="s">
        <v>18</v>
      </c>
      <c r="F1" s="3" t="s">
        <v>20</v>
      </c>
      <c r="G1" s="3" t="s">
        <v>6</v>
      </c>
      <c r="H1" s="3" t="s">
        <v>12</v>
      </c>
      <c r="I1" s="3" t="s">
        <v>16</v>
      </c>
      <c r="J1" s="3" t="s">
        <v>23</v>
      </c>
      <c r="K1" s="3" t="s">
        <v>5</v>
      </c>
      <c r="L1" s="3" t="s">
        <v>7</v>
      </c>
      <c r="M1" s="3" t="s">
        <v>14</v>
      </c>
      <c r="N1" s="3" t="s">
        <v>24</v>
      </c>
      <c r="O1" s="3" t="s">
        <v>2</v>
      </c>
      <c r="P1" s="3" t="s">
        <v>3</v>
      </c>
      <c r="Q1" s="3" t="s">
        <v>13</v>
      </c>
      <c r="R1" s="3" t="s">
        <v>17</v>
      </c>
      <c r="S1" s="3" t="s">
        <v>19</v>
      </c>
      <c r="T1" s="3" t="s">
        <v>21</v>
      </c>
      <c r="U1" s="3" t="s">
        <v>15</v>
      </c>
      <c r="V1" s="3" t="s">
        <v>22</v>
      </c>
      <c r="W1" s="3" t="s">
        <v>10</v>
      </c>
      <c r="X1" s="3" t="s">
        <v>8</v>
      </c>
      <c r="Y1" s="3" t="s">
        <v>1</v>
      </c>
      <c r="Z1" s="3" t="s">
        <v>25</v>
      </c>
      <c r="AA1" s="3" t="s">
        <v>42</v>
      </c>
      <c r="AB1" s="4" t="s">
        <v>26</v>
      </c>
      <c r="AC1" s="4" t="s">
        <v>27</v>
      </c>
      <c r="AD1" s="4">
        <v>98</v>
      </c>
    </row>
    <row r="2" spans="1:30" ht="14.25" customHeight="1">
      <c r="A2" s="3" t="s">
        <v>35</v>
      </c>
      <c r="B2" s="18">
        <v>6516.83</v>
      </c>
      <c r="C2" s="18">
        <v>14331.49</v>
      </c>
      <c r="D2" s="18">
        <v>5793.77</v>
      </c>
      <c r="E2" s="18">
        <v>4074.43</v>
      </c>
      <c r="F2" s="18">
        <v>1654.03</v>
      </c>
      <c r="G2" s="2">
        <v>1128.6300000000001</v>
      </c>
      <c r="H2" s="1">
        <v>1000.97</v>
      </c>
      <c r="I2" s="1">
        <v>1248.01</v>
      </c>
      <c r="J2" s="1">
        <v>1210.17</v>
      </c>
      <c r="K2" s="1">
        <v>1626.6</v>
      </c>
      <c r="L2" s="1">
        <v>1392.93</v>
      </c>
      <c r="M2" s="1">
        <v>1451.7</v>
      </c>
      <c r="N2" s="1">
        <v>1714.31</v>
      </c>
      <c r="O2" s="1">
        <v>886.55</v>
      </c>
      <c r="P2" s="1">
        <v>899.26</v>
      </c>
      <c r="Q2" s="1">
        <v>622.21</v>
      </c>
      <c r="R2" s="1">
        <v>596.45000000000005</v>
      </c>
      <c r="S2" s="1">
        <v>750.75</v>
      </c>
      <c r="T2" s="1">
        <v>536.79999999999995</v>
      </c>
      <c r="U2" s="1">
        <v>853.78</v>
      </c>
      <c r="V2" s="1">
        <v>796.23</v>
      </c>
      <c r="W2" s="1">
        <v>903.31</v>
      </c>
      <c r="X2" s="1">
        <v>1097.8399999999999</v>
      </c>
      <c r="Y2" s="18">
        <v>64.52</v>
      </c>
      <c r="Z2" s="1">
        <v>357.68</v>
      </c>
      <c r="AA2" s="1">
        <f>MEDIAN(B2:Z2)</f>
        <v>1097.8399999999999</v>
      </c>
      <c r="AB2">
        <v>26</v>
      </c>
      <c r="AC2">
        <v>2006.19</v>
      </c>
      <c r="AD2">
        <v>651.75</v>
      </c>
    </row>
    <row r="3" spans="1:30">
      <c r="A3" s="3" t="s">
        <v>31</v>
      </c>
      <c r="B3" s="1">
        <v>1145.74</v>
      </c>
      <c r="C3" s="1">
        <v>859.34</v>
      </c>
      <c r="D3" s="1">
        <v>850.99</v>
      </c>
      <c r="E3" s="1">
        <v>875.24</v>
      </c>
      <c r="F3" s="1">
        <v>604.35</v>
      </c>
      <c r="G3" s="18">
        <v>2938.93</v>
      </c>
      <c r="H3" s="18">
        <v>12582.28</v>
      </c>
      <c r="I3" s="18">
        <v>2050.4</v>
      </c>
      <c r="J3" s="18">
        <v>2217.29</v>
      </c>
      <c r="K3" s="1">
        <v>773.48</v>
      </c>
      <c r="L3" s="1">
        <v>747.55</v>
      </c>
      <c r="M3" s="1">
        <v>812.01</v>
      </c>
      <c r="N3" s="1">
        <v>835.52</v>
      </c>
      <c r="O3" s="1">
        <v>622.74</v>
      </c>
      <c r="P3" s="1">
        <v>442.29</v>
      </c>
      <c r="Q3" s="1">
        <v>1248.73</v>
      </c>
      <c r="R3" s="1">
        <v>1222.3399999999999</v>
      </c>
      <c r="S3" s="1">
        <v>801.62</v>
      </c>
      <c r="T3" s="1">
        <v>461.05</v>
      </c>
      <c r="U3" s="1">
        <v>477.58</v>
      </c>
      <c r="V3" s="1">
        <v>1290.97</v>
      </c>
      <c r="W3" s="1">
        <v>566.32000000000005</v>
      </c>
      <c r="X3" s="1">
        <v>638.08000000000004</v>
      </c>
      <c r="Y3" s="18">
        <v>53.18</v>
      </c>
      <c r="Z3" s="1">
        <v>321.35000000000002</v>
      </c>
      <c r="AA3" s="1">
        <f t="shared" ref="AA3:AA13" si="0">MEDIAN(B3:Z3)</f>
        <v>812.01</v>
      </c>
      <c r="AB3">
        <v>26</v>
      </c>
      <c r="AC3">
        <v>1414.78</v>
      </c>
      <c r="AD3">
        <v>1344.79</v>
      </c>
    </row>
    <row r="4" spans="1:30">
      <c r="A4" s="3" t="s">
        <v>32</v>
      </c>
      <c r="B4" s="1">
        <v>1404.88</v>
      </c>
      <c r="C4" s="1">
        <v>984.91</v>
      </c>
      <c r="D4" s="1">
        <v>1641.69</v>
      </c>
      <c r="E4" s="1">
        <v>802.97</v>
      </c>
      <c r="F4" s="1">
        <v>649.16</v>
      </c>
      <c r="G4" s="1">
        <v>595.38</v>
      </c>
      <c r="H4" s="1">
        <v>504.87</v>
      </c>
      <c r="I4" s="1">
        <v>609.4</v>
      </c>
      <c r="J4" s="1">
        <v>504.91</v>
      </c>
      <c r="K4" s="18">
        <v>49299.65</v>
      </c>
      <c r="L4" s="18">
        <v>2769.73</v>
      </c>
      <c r="M4" s="18">
        <v>4492.16</v>
      </c>
      <c r="N4" s="18">
        <v>15864.93</v>
      </c>
      <c r="O4" s="1">
        <v>614.54</v>
      </c>
      <c r="P4" s="1">
        <v>456.48</v>
      </c>
      <c r="Q4" s="1">
        <v>644.24</v>
      </c>
      <c r="R4" s="1">
        <v>655.7</v>
      </c>
      <c r="S4" s="1">
        <v>730.47</v>
      </c>
      <c r="T4" s="1">
        <v>790.55</v>
      </c>
      <c r="U4" s="1">
        <v>1283.74</v>
      </c>
      <c r="V4" s="1">
        <v>1813.75</v>
      </c>
      <c r="W4" s="1">
        <v>1751.22</v>
      </c>
      <c r="X4" s="1">
        <v>2162.7800000000002</v>
      </c>
      <c r="Y4" s="18">
        <v>92.71</v>
      </c>
      <c r="Z4" s="1">
        <v>512.14</v>
      </c>
      <c r="AA4" s="1">
        <f t="shared" si="0"/>
        <v>790.55</v>
      </c>
      <c r="AB4">
        <v>26</v>
      </c>
      <c r="AC4">
        <v>3543.82</v>
      </c>
      <c r="AD4">
        <v>506.46</v>
      </c>
    </row>
    <row r="5" spans="1:30">
      <c r="A5" s="3" t="s">
        <v>29</v>
      </c>
      <c r="B5" s="1">
        <v>947.95</v>
      </c>
      <c r="C5" s="1">
        <v>969.59</v>
      </c>
      <c r="D5" s="1">
        <v>1543.71</v>
      </c>
      <c r="E5" s="1">
        <v>861.1</v>
      </c>
      <c r="F5" s="1">
        <v>545.65</v>
      </c>
      <c r="G5" s="1">
        <v>585.66</v>
      </c>
      <c r="H5" s="1">
        <v>460.41</v>
      </c>
      <c r="I5" s="1">
        <v>700.85</v>
      </c>
      <c r="J5" s="1">
        <v>508.06</v>
      </c>
      <c r="K5" s="18">
        <v>3989.18</v>
      </c>
      <c r="L5" s="18">
        <v>3237.52</v>
      </c>
      <c r="M5" s="18">
        <v>3785</v>
      </c>
      <c r="N5" s="5"/>
      <c r="O5" s="1">
        <v>689.38</v>
      </c>
      <c r="P5" s="1">
        <v>525.51</v>
      </c>
      <c r="Q5" s="1">
        <v>571.54999999999995</v>
      </c>
      <c r="R5" s="1">
        <v>881.74</v>
      </c>
      <c r="S5" s="1">
        <v>593.27</v>
      </c>
      <c r="T5" s="1">
        <v>745.82</v>
      </c>
      <c r="U5" s="1">
        <v>1359.16</v>
      </c>
      <c r="V5" s="1">
        <v>1435.95</v>
      </c>
      <c r="W5" s="1">
        <v>1485.5</v>
      </c>
      <c r="X5" s="1">
        <v>2340.02</v>
      </c>
      <c r="Y5" s="18">
        <v>79.69</v>
      </c>
      <c r="Z5" s="1">
        <v>525.79999999999995</v>
      </c>
      <c r="AA5" s="1">
        <f t="shared" si="0"/>
        <v>803.46</v>
      </c>
      <c r="AB5">
        <v>25</v>
      </c>
      <c r="AC5">
        <v>1194.72</v>
      </c>
      <c r="AD5">
        <v>499.84</v>
      </c>
    </row>
    <row r="6" spans="1:30">
      <c r="A6" s="3" t="s">
        <v>36</v>
      </c>
      <c r="B6" s="1">
        <v>1304.28</v>
      </c>
      <c r="C6" s="1">
        <v>940.74</v>
      </c>
      <c r="D6" s="1">
        <v>909.82</v>
      </c>
      <c r="E6" s="1">
        <v>804.86</v>
      </c>
      <c r="F6" s="1">
        <v>723.39</v>
      </c>
      <c r="G6" s="1">
        <v>919.14</v>
      </c>
      <c r="H6" s="1">
        <v>1369.67</v>
      </c>
      <c r="I6" s="1">
        <v>776.1</v>
      </c>
      <c r="J6" s="1">
        <v>695.68</v>
      </c>
      <c r="K6" s="1">
        <v>757.8</v>
      </c>
      <c r="L6" s="1">
        <v>633.73</v>
      </c>
      <c r="M6" s="1">
        <v>736.28</v>
      </c>
      <c r="N6" s="5"/>
      <c r="O6" s="1">
        <v>532.71</v>
      </c>
      <c r="P6" s="1">
        <v>437.28</v>
      </c>
      <c r="Q6" s="1">
        <v>450.54</v>
      </c>
      <c r="R6" s="1">
        <v>953.83</v>
      </c>
      <c r="S6" s="1">
        <v>827.68</v>
      </c>
      <c r="T6" s="1">
        <v>347.86</v>
      </c>
      <c r="U6" s="1">
        <v>433.08</v>
      </c>
      <c r="V6" s="1">
        <v>381.41</v>
      </c>
      <c r="W6" s="1">
        <v>456.72</v>
      </c>
      <c r="X6" s="1">
        <v>503.68</v>
      </c>
      <c r="Y6" s="18">
        <v>46.19</v>
      </c>
      <c r="Z6" s="1">
        <v>238.44</v>
      </c>
      <c r="AA6" s="1">
        <f t="shared" si="0"/>
        <v>709.53499999999997</v>
      </c>
      <c r="AB6">
        <v>25</v>
      </c>
      <c r="AC6">
        <v>686.86</v>
      </c>
      <c r="AD6">
        <v>990.52</v>
      </c>
    </row>
    <row r="7" spans="1:30">
      <c r="A7" s="3" t="s">
        <v>33</v>
      </c>
      <c r="B7" s="1">
        <v>1060.0999999999999</v>
      </c>
      <c r="C7" s="1">
        <v>949.59</v>
      </c>
      <c r="D7" s="1">
        <v>1437.65</v>
      </c>
      <c r="E7" s="1">
        <v>1485.54</v>
      </c>
      <c r="F7" s="1">
        <v>855.23</v>
      </c>
      <c r="G7" s="1">
        <v>508.24</v>
      </c>
      <c r="H7" s="1">
        <v>483.47</v>
      </c>
      <c r="I7" s="1">
        <v>631.74</v>
      </c>
      <c r="J7" s="1">
        <v>601.79999999999995</v>
      </c>
      <c r="K7" s="1">
        <v>883.77</v>
      </c>
      <c r="L7" s="1">
        <v>775.1</v>
      </c>
      <c r="M7" s="1">
        <v>702.99</v>
      </c>
      <c r="N7" s="5"/>
      <c r="O7" s="1">
        <v>853.71</v>
      </c>
      <c r="P7" s="1">
        <v>818.72</v>
      </c>
      <c r="Q7" s="1">
        <v>430.63</v>
      </c>
      <c r="R7" s="1">
        <v>497.31</v>
      </c>
      <c r="S7" s="1">
        <v>426.44</v>
      </c>
      <c r="T7" s="1">
        <v>390.88</v>
      </c>
      <c r="U7" s="1">
        <v>610</v>
      </c>
      <c r="V7" s="5"/>
      <c r="W7" s="1">
        <v>629.79999999999995</v>
      </c>
      <c r="X7" s="1">
        <v>731.95</v>
      </c>
      <c r="Y7" s="18">
        <v>62.37</v>
      </c>
      <c r="Z7" s="1">
        <v>235.76</v>
      </c>
      <c r="AA7" s="1">
        <f t="shared" si="0"/>
        <v>631.74</v>
      </c>
      <c r="AB7">
        <v>24</v>
      </c>
      <c r="AC7">
        <v>686.71</v>
      </c>
      <c r="AD7">
        <v>418.28</v>
      </c>
    </row>
    <row r="8" spans="1:30" ht="14.25" customHeight="1">
      <c r="A8" s="3" t="s">
        <v>39</v>
      </c>
      <c r="B8" s="1">
        <v>456.13</v>
      </c>
      <c r="C8" s="1">
        <v>1210.51</v>
      </c>
      <c r="D8" s="1">
        <v>404.25</v>
      </c>
      <c r="E8" s="1">
        <v>452.91</v>
      </c>
      <c r="F8" s="1">
        <v>373.37</v>
      </c>
      <c r="G8" s="1">
        <v>629</v>
      </c>
      <c r="H8" s="1">
        <v>566.16999999999996</v>
      </c>
      <c r="I8" s="1">
        <v>469.72</v>
      </c>
      <c r="J8" s="1">
        <v>733.61</v>
      </c>
      <c r="K8" s="1">
        <v>772.18</v>
      </c>
      <c r="L8" s="1">
        <v>626.6</v>
      </c>
      <c r="M8" s="1">
        <v>717.49</v>
      </c>
      <c r="N8" s="5"/>
      <c r="O8" s="1">
        <v>265.02</v>
      </c>
      <c r="P8" s="1">
        <v>283.06</v>
      </c>
      <c r="Q8" s="18">
        <v>1608.38</v>
      </c>
      <c r="R8" s="18">
        <v>2025.83</v>
      </c>
      <c r="S8" s="18">
        <v>1277.95</v>
      </c>
      <c r="T8" s="18">
        <v>9513.35</v>
      </c>
      <c r="U8" s="1">
        <v>414.71</v>
      </c>
      <c r="V8" s="5"/>
      <c r="W8" s="1">
        <v>636.75</v>
      </c>
      <c r="X8" s="1">
        <v>616.75</v>
      </c>
      <c r="Y8" s="18">
        <v>50.06</v>
      </c>
      <c r="Z8" s="1">
        <v>347.16</v>
      </c>
      <c r="AA8" s="1">
        <f t="shared" si="0"/>
        <v>616.75</v>
      </c>
      <c r="AB8">
        <v>24</v>
      </c>
      <c r="AC8">
        <v>1052.29</v>
      </c>
      <c r="AD8">
        <v>804.02</v>
      </c>
    </row>
    <row r="9" spans="1:30">
      <c r="A9" s="3" t="s">
        <v>34</v>
      </c>
      <c r="B9" s="1">
        <v>769.54</v>
      </c>
      <c r="C9" s="1">
        <v>991.36</v>
      </c>
      <c r="D9" s="1">
        <v>1266.8</v>
      </c>
      <c r="E9" s="1">
        <v>891.43</v>
      </c>
      <c r="F9" s="1">
        <v>624.42999999999995</v>
      </c>
      <c r="G9" s="1">
        <v>584.13</v>
      </c>
      <c r="H9" s="1">
        <v>512.80999999999995</v>
      </c>
      <c r="I9" s="1">
        <v>552.73</v>
      </c>
      <c r="J9" s="1">
        <v>510.28</v>
      </c>
      <c r="K9" s="18">
        <v>2928.13</v>
      </c>
      <c r="L9" s="18">
        <v>2538.61</v>
      </c>
      <c r="M9" s="18">
        <v>2223.15</v>
      </c>
      <c r="N9" s="5"/>
      <c r="O9" s="1">
        <v>643.79999999999995</v>
      </c>
      <c r="P9" s="1">
        <v>539.59</v>
      </c>
      <c r="Q9" s="1">
        <v>529.72</v>
      </c>
      <c r="R9" s="1">
        <v>782.31</v>
      </c>
      <c r="S9" s="1">
        <v>519.80999999999995</v>
      </c>
      <c r="T9" s="1">
        <v>698.65</v>
      </c>
      <c r="U9" s="1">
        <v>998.19</v>
      </c>
      <c r="V9" s="5"/>
      <c r="W9" s="1">
        <v>1162.54</v>
      </c>
      <c r="X9" s="1">
        <v>1836.34</v>
      </c>
      <c r="Y9" s="18">
        <v>75.97</v>
      </c>
      <c r="Z9" s="5"/>
      <c r="AA9" s="1">
        <f t="shared" si="0"/>
        <v>734.09500000000003</v>
      </c>
      <c r="AB9">
        <v>23</v>
      </c>
      <c r="AC9">
        <v>985.28</v>
      </c>
      <c r="AD9">
        <v>481.14</v>
      </c>
    </row>
    <row r="10" spans="1:30">
      <c r="A10" s="3" t="s">
        <v>37</v>
      </c>
      <c r="B10" s="1">
        <v>668.61</v>
      </c>
      <c r="C10" s="1">
        <v>741.35</v>
      </c>
      <c r="D10" s="1">
        <v>1185.93</v>
      </c>
      <c r="E10" s="1">
        <v>782.3</v>
      </c>
      <c r="F10" s="1">
        <v>591.20000000000005</v>
      </c>
      <c r="G10" s="1">
        <v>492.3</v>
      </c>
      <c r="H10" s="1">
        <v>441.99</v>
      </c>
      <c r="I10" s="1">
        <v>502.89</v>
      </c>
      <c r="J10" s="1">
        <v>635.12</v>
      </c>
      <c r="K10" s="1">
        <v>1767.36</v>
      </c>
      <c r="L10" s="1">
        <v>986.83</v>
      </c>
      <c r="M10" s="1">
        <v>1577.27</v>
      </c>
      <c r="N10" s="1">
        <v>1600.6</v>
      </c>
      <c r="O10" s="1">
        <v>695.53</v>
      </c>
      <c r="P10" s="1">
        <v>424.95</v>
      </c>
      <c r="Q10" s="1">
        <v>526.61</v>
      </c>
      <c r="R10" s="1">
        <v>687.81</v>
      </c>
      <c r="S10" s="1">
        <v>538.32000000000005</v>
      </c>
      <c r="T10" s="1">
        <v>608.54999999999995</v>
      </c>
      <c r="U10" s="1">
        <v>1017.04</v>
      </c>
      <c r="V10" s="5"/>
      <c r="W10" s="1">
        <v>1017.1</v>
      </c>
      <c r="X10" s="1">
        <v>1433.46</v>
      </c>
      <c r="Y10" s="18">
        <v>79.27</v>
      </c>
      <c r="Z10" s="1">
        <v>355.09</v>
      </c>
      <c r="AA10" s="1">
        <f t="shared" si="0"/>
        <v>678.21</v>
      </c>
      <c r="AB10">
        <v>25</v>
      </c>
      <c r="AC10">
        <v>789.91</v>
      </c>
      <c r="AD10">
        <v>390.27</v>
      </c>
    </row>
    <row r="11" spans="1:30">
      <c r="A11" s="3" t="s">
        <v>38</v>
      </c>
      <c r="B11" s="1">
        <v>683.81</v>
      </c>
      <c r="C11" s="1">
        <v>628.46</v>
      </c>
      <c r="D11" s="1">
        <v>728.85</v>
      </c>
      <c r="E11" s="1">
        <v>568.58000000000004</v>
      </c>
      <c r="F11" s="1">
        <v>427.46</v>
      </c>
      <c r="G11" s="1">
        <v>1396.3</v>
      </c>
      <c r="H11" s="18">
        <v>2509.61</v>
      </c>
      <c r="I11" s="1">
        <v>1432.87</v>
      </c>
      <c r="J11" s="1">
        <v>1445.94</v>
      </c>
      <c r="K11" s="1">
        <v>661.57</v>
      </c>
      <c r="L11" s="1">
        <v>598.86</v>
      </c>
      <c r="M11" s="1">
        <v>481.15</v>
      </c>
      <c r="N11" s="5"/>
      <c r="O11" s="1">
        <v>408.61</v>
      </c>
      <c r="P11" s="1">
        <v>350.37</v>
      </c>
      <c r="Q11" s="1">
        <v>867.05</v>
      </c>
      <c r="R11" s="1">
        <v>1070.1400000000001</v>
      </c>
      <c r="S11" s="1">
        <v>995.45</v>
      </c>
      <c r="T11" s="1">
        <v>522.91999999999996</v>
      </c>
      <c r="U11" s="1">
        <v>405.54</v>
      </c>
      <c r="V11" s="5"/>
      <c r="W11" s="1">
        <v>456.15</v>
      </c>
      <c r="X11" s="1">
        <v>465.58</v>
      </c>
      <c r="Y11" s="18">
        <v>49.29</v>
      </c>
      <c r="Z11" s="5"/>
      <c r="AA11" s="1">
        <f t="shared" si="0"/>
        <v>613.66000000000008</v>
      </c>
      <c r="AB11">
        <v>23</v>
      </c>
      <c r="AC11">
        <v>828</v>
      </c>
      <c r="AD11">
        <v>1889.33</v>
      </c>
    </row>
    <row r="12" spans="1:30">
      <c r="A12" s="3" t="s">
        <v>30</v>
      </c>
      <c r="B12" s="1">
        <v>644.80999999999995</v>
      </c>
      <c r="C12" s="1">
        <v>587.05999999999995</v>
      </c>
      <c r="D12" s="1">
        <v>1102.72</v>
      </c>
      <c r="E12" s="1">
        <v>799.14</v>
      </c>
      <c r="F12" s="1">
        <v>631.62</v>
      </c>
      <c r="G12" s="1">
        <v>483.49</v>
      </c>
      <c r="H12" s="1">
        <v>513.34</v>
      </c>
      <c r="I12" s="1">
        <v>514.83000000000004</v>
      </c>
      <c r="J12" s="1">
        <v>509.05</v>
      </c>
      <c r="K12" s="18">
        <v>2357.85</v>
      </c>
      <c r="L12" s="18">
        <v>2421.7800000000002</v>
      </c>
      <c r="M12" s="18">
        <v>2105.13</v>
      </c>
      <c r="N12" s="5"/>
      <c r="O12" s="1">
        <v>529.89</v>
      </c>
      <c r="P12" s="1">
        <v>470.51</v>
      </c>
      <c r="Q12" s="1">
        <v>508</v>
      </c>
      <c r="R12" s="1">
        <v>697.2</v>
      </c>
      <c r="S12" s="1">
        <v>717.15</v>
      </c>
      <c r="T12" s="1">
        <v>611.61</v>
      </c>
      <c r="U12" s="1">
        <v>957.42</v>
      </c>
      <c r="V12" s="5"/>
      <c r="W12" s="18">
        <v>1026.24</v>
      </c>
      <c r="X12" s="18">
        <v>1567.44</v>
      </c>
      <c r="Y12" s="18">
        <v>55.07</v>
      </c>
      <c r="Z12" s="5"/>
      <c r="AA12" s="1">
        <f t="shared" si="0"/>
        <v>638.21499999999992</v>
      </c>
      <c r="AB12">
        <v>23</v>
      </c>
      <c r="AC12">
        <v>879.56</v>
      </c>
      <c r="AD12">
        <v>418.51</v>
      </c>
    </row>
    <row r="13" spans="1:30">
      <c r="A13" s="3" t="s">
        <v>28</v>
      </c>
      <c r="B13" s="1">
        <v>421.81</v>
      </c>
      <c r="C13" s="1">
        <v>448.01</v>
      </c>
      <c r="D13" s="1">
        <v>618.37</v>
      </c>
      <c r="E13" s="1">
        <v>429.8</v>
      </c>
      <c r="F13" s="1">
        <v>305.36</v>
      </c>
      <c r="G13" s="1">
        <v>290.64</v>
      </c>
      <c r="H13" s="1">
        <v>323.32</v>
      </c>
      <c r="I13" s="1">
        <v>275.60000000000002</v>
      </c>
      <c r="J13" s="1">
        <v>287.95</v>
      </c>
      <c r="K13" s="1">
        <v>874.59</v>
      </c>
      <c r="L13" s="1">
        <v>774.19</v>
      </c>
      <c r="M13" s="1">
        <v>765.35</v>
      </c>
      <c r="N13" s="1">
        <v>600.6</v>
      </c>
      <c r="O13" s="1">
        <v>359.97</v>
      </c>
      <c r="P13" s="1">
        <v>300.02999999999997</v>
      </c>
      <c r="Q13" s="1">
        <v>333.91</v>
      </c>
      <c r="R13" s="1">
        <v>401.75</v>
      </c>
      <c r="S13" s="1">
        <v>276.19</v>
      </c>
      <c r="T13" s="1">
        <v>376.14</v>
      </c>
      <c r="U13" s="1">
        <v>535.59</v>
      </c>
      <c r="V13" s="1">
        <v>345.89</v>
      </c>
      <c r="W13" s="1">
        <v>677.79</v>
      </c>
      <c r="X13" s="1">
        <v>714.77</v>
      </c>
      <c r="Y13" s="18">
        <v>59.9</v>
      </c>
      <c r="Z13" s="1">
        <v>453.72</v>
      </c>
      <c r="AA13" s="1">
        <f t="shared" si="0"/>
        <v>401.75</v>
      </c>
      <c r="AB13">
        <v>26</v>
      </c>
      <c r="AC13">
        <v>443.59</v>
      </c>
      <c r="AD13">
        <v>282.14</v>
      </c>
    </row>
    <row r="14" spans="1:30">
      <c r="A14" s="6" t="s">
        <v>42</v>
      </c>
      <c r="B14" s="7">
        <f>MEDIAN(B2:B13)</f>
        <v>858.745</v>
      </c>
      <c r="C14" s="7">
        <f t="shared" ref="C14:AA14" si="1">MEDIAN(C2:C13)</f>
        <v>945.16499999999996</v>
      </c>
      <c r="D14" s="7">
        <f t="shared" si="1"/>
        <v>1144.325</v>
      </c>
      <c r="E14" s="7">
        <f t="shared" si="1"/>
        <v>803.91499999999996</v>
      </c>
      <c r="F14" s="7">
        <f t="shared" si="1"/>
        <v>614.39</v>
      </c>
      <c r="G14" s="7">
        <f t="shared" si="1"/>
        <v>590.52</v>
      </c>
      <c r="H14" s="7">
        <f t="shared" si="1"/>
        <v>513.07500000000005</v>
      </c>
      <c r="I14" s="7">
        <f t="shared" si="1"/>
        <v>620.56999999999994</v>
      </c>
      <c r="J14" s="7">
        <f t="shared" si="1"/>
        <v>618.46</v>
      </c>
      <c r="K14" s="7">
        <f t="shared" si="1"/>
        <v>1255.1849999999999</v>
      </c>
      <c r="L14" s="7">
        <f t="shared" si="1"/>
        <v>880.96500000000003</v>
      </c>
      <c r="M14" s="7">
        <f t="shared" si="1"/>
        <v>1131.855</v>
      </c>
      <c r="N14" s="7">
        <f t="shared" si="1"/>
        <v>1600.6</v>
      </c>
      <c r="O14" s="7">
        <f t="shared" si="1"/>
        <v>618.64</v>
      </c>
      <c r="P14" s="7">
        <f t="shared" si="1"/>
        <v>449.38499999999999</v>
      </c>
      <c r="Q14" s="7">
        <f t="shared" si="1"/>
        <v>550.63499999999999</v>
      </c>
      <c r="R14" s="7">
        <f t="shared" si="1"/>
        <v>739.755</v>
      </c>
      <c r="S14" s="7">
        <f t="shared" si="1"/>
        <v>723.81</v>
      </c>
      <c r="T14" s="7">
        <f t="shared" si="1"/>
        <v>572.67499999999995</v>
      </c>
      <c r="U14" s="7">
        <f t="shared" si="1"/>
        <v>731.89</v>
      </c>
      <c r="V14" s="7">
        <f t="shared" si="1"/>
        <v>1043.5999999999999</v>
      </c>
      <c r="W14" s="7">
        <f t="shared" si="1"/>
        <v>790.55</v>
      </c>
      <c r="X14" s="7">
        <f t="shared" si="1"/>
        <v>914.89499999999998</v>
      </c>
      <c r="Y14" s="19">
        <f t="shared" si="1"/>
        <v>61.134999999999998</v>
      </c>
      <c r="Z14" s="7">
        <f t="shared" si="1"/>
        <v>355.09</v>
      </c>
      <c r="AA14" s="7">
        <f t="shared" si="1"/>
        <v>693.87249999999995</v>
      </c>
    </row>
    <row r="15" spans="1:30">
      <c r="A15" t="s">
        <v>40</v>
      </c>
      <c r="B15" t="s">
        <v>4</v>
      </c>
      <c r="C15" t="s">
        <v>9</v>
      </c>
      <c r="D15" t="s">
        <v>11</v>
      </c>
      <c r="E15" t="s">
        <v>18</v>
      </c>
      <c r="F15" t="s">
        <v>20</v>
      </c>
      <c r="G15" t="s">
        <v>6</v>
      </c>
      <c r="H15" t="s">
        <v>12</v>
      </c>
      <c r="I15" t="s">
        <v>16</v>
      </c>
      <c r="J15" t="s">
        <v>23</v>
      </c>
      <c r="K15" t="s">
        <v>5</v>
      </c>
      <c r="L15" t="s">
        <v>7</v>
      </c>
      <c r="M15" t="s">
        <v>14</v>
      </c>
      <c r="N15" t="s">
        <v>24</v>
      </c>
      <c r="O15" t="s">
        <v>2</v>
      </c>
      <c r="P15" t="s">
        <v>3</v>
      </c>
      <c r="Q15" t="s">
        <v>13</v>
      </c>
      <c r="R15" t="s">
        <v>17</v>
      </c>
      <c r="S15" t="s">
        <v>19</v>
      </c>
      <c r="T15" t="s">
        <v>21</v>
      </c>
      <c r="U15" t="s">
        <v>15</v>
      </c>
      <c r="V15" t="s">
        <v>22</v>
      </c>
      <c r="W15" t="s">
        <v>10</v>
      </c>
      <c r="X15" t="s">
        <v>8</v>
      </c>
      <c r="Y15" t="s">
        <v>1</v>
      </c>
      <c r="Z15" t="s">
        <v>25</v>
      </c>
      <c r="AB15" t="s">
        <v>26</v>
      </c>
      <c r="AC15" t="s">
        <v>27</v>
      </c>
      <c r="AD15">
        <v>98</v>
      </c>
    </row>
    <row r="16" spans="1:30">
      <c r="B16" s="8" t="s">
        <v>35</v>
      </c>
      <c r="C16" s="8"/>
      <c r="D16" s="8"/>
      <c r="E16" s="8"/>
      <c r="F16" s="8"/>
      <c r="G16" s="9" t="s">
        <v>31</v>
      </c>
      <c r="H16" s="9"/>
      <c r="I16" s="9"/>
      <c r="J16" s="9"/>
      <c r="K16" s="15" t="s">
        <v>32</v>
      </c>
      <c r="L16" s="15"/>
      <c r="M16" s="15"/>
      <c r="N16" s="15"/>
      <c r="O16" s="10" t="s">
        <v>33</v>
      </c>
      <c r="P16" s="10"/>
      <c r="Q16" s="11" t="s">
        <v>39</v>
      </c>
      <c r="R16" s="11"/>
      <c r="S16" s="11"/>
      <c r="T16" s="11"/>
      <c r="U16" s="12" t="s">
        <v>34</v>
      </c>
      <c r="V16" s="13" t="s">
        <v>37</v>
      </c>
      <c r="W16" s="14" t="s">
        <v>28</v>
      </c>
      <c r="X16" s="14"/>
      <c r="Y16" s="14"/>
      <c r="Z16" s="14"/>
    </row>
    <row r="17" spans="1:25">
      <c r="C17" s="17" t="s">
        <v>45</v>
      </c>
      <c r="L17" s="16" t="s">
        <v>43</v>
      </c>
      <c r="M17" s="16"/>
      <c r="Y17" s="17" t="s">
        <v>44</v>
      </c>
    </row>
    <row r="23" spans="1:25" s="20" customFormat="1" ht="15.75">
      <c r="A23" s="20" t="s">
        <v>47</v>
      </c>
    </row>
  </sheetData>
  <mergeCells count="7">
    <mergeCell ref="L17:M17"/>
    <mergeCell ref="B16:F16"/>
    <mergeCell ref="G16:J16"/>
    <mergeCell ref="K16:N16"/>
    <mergeCell ref="O16:P16"/>
    <mergeCell ref="Q16:T16"/>
    <mergeCell ref="W16:Z16"/>
  </mergeCells>
  <conditionalFormatting sqref="B3:F14 G4:J14 G2:J2 K5:N14 K2:N3 O2:AA14 C14:AA14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Arranged</vt:lpstr>
      <vt:lpstr>Sheet2</vt:lpstr>
      <vt:lpstr>Sheet3</vt:lpstr>
      <vt:lpstr>Arranged!table.pl?from_TLD_to_Continent_file_average_rtt_date_2011_11</vt:lpstr>
      <vt:lpstr>Sheet2!table.pl?from_TLD_to_Continent_file_average_rtt_date_2011_11</vt:lpstr>
      <vt:lpstr>Sheet3!table.pl?from_TLD_to_Continent_file_throughput_date_2011_11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amberzeb</dc:creator>
  <cp:lastModifiedBy>amberzeb</cp:lastModifiedBy>
  <dcterms:created xsi:type="dcterms:W3CDTF">2011-11-29T01:18:12Z</dcterms:created>
  <dcterms:modified xsi:type="dcterms:W3CDTF">2011-11-30T00:49:19Z</dcterms:modified>
</cp:coreProperties>
</file>