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57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<sst xmlns="http://schemas.openxmlformats.org/spreadsheetml/2006/main" count="5" uniqueCount="5">
  <si>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bbftp</t>
  </si>
  <si>
    <t>bbcp</t>
  </si>
  <si>
    <t>Total</t>
  </si>
  <si>
    <t>Average</t>
  </si>
  <si>
    <t>Diff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</si>
</sst>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workbookViewId="0" topLeftCell="A1">
      <selection activeCell="E9" sqref="E9"/>
    </sheetView>
  </sheetViews>
  <sheetFormatPr defaultColWidth="9.140625" defaultRowHeight="12.75"/>
  <cols>
    <col min="1" max="1" width="13.421875" style="0" bestFit="1" customWidth="1"/>
    <col min="4" max="4" width="9.28125" style="0" bestFit="1" customWidth="1"/>
  </cols>
  <sheetData>
    <row r="2" spans="2:4" ht="12.75">
      <c r="B2" t="s">
        <v>0</v>
      </c>
      <c r="C2" t="s">
        <v>1</v>
      </c>
      <c r="D2" t="s">
        <v>4</v>
      </c>
    </row>
    <row r="8" spans="1:4" ht="12.75">
      <c r="A8" s="1">
        <v>38064</v>
      </c>
      <c r="B8">
        <v>884</v>
      </c>
      <c r="C8">
        <v>830</v>
      </c>
      <c r="D8" s="3">
        <f>(C8-B8)/B8</f>
        <v>-0.06108597285067873</v>
      </c>
    </row>
    <row r="9" spans="1:4" ht="12.75">
      <c r="A9" s="2">
        <f>1+A8</f>
        <v>38065</v>
      </c>
      <c r="B9">
        <v>684</v>
      </c>
      <c r="C9">
        <v>811</v>
      </c>
      <c r="D9" s="3">
        <f aca="true" t="shared" si="0" ref="D9:D21">(C9-B9)/B9</f>
        <v>0.18567251461988304</v>
      </c>
    </row>
    <row r="10" spans="1:4" ht="12.75">
      <c r="A10" s="2">
        <f>1+A9</f>
        <v>38066</v>
      </c>
      <c r="B10">
        <v>1060</v>
      </c>
      <c r="C10">
        <v>586</v>
      </c>
      <c r="D10" s="3">
        <f t="shared" si="0"/>
        <v>-0.44716981132075473</v>
      </c>
    </row>
    <row r="11" spans="1:4" ht="12.75">
      <c r="A11" s="2">
        <f>1+A10</f>
        <v>38067</v>
      </c>
      <c r="B11">
        <v>535</v>
      </c>
      <c r="C11">
        <v>630</v>
      </c>
      <c r="D11" s="3">
        <f t="shared" si="0"/>
        <v>0.17757009345794392</v>
      </c>
    </row>
    <row r="12" spans="1:4" ht="12.75">
      <c r="A12" s="1">
        <v>38068</v>
      </c>
      <c r="B12">
        <v>374.92</v>
      </c>
      <c r="C12">
        <v>880.44</v>
      </c>
      <c r="D12" s="3">
        <f t="shared" si="0"/>
        <v>1.3483409794089407</v>
      </c>
    </row>
    <row r="13" spans="1:4" ht="12.75">
      <c r="A13" s="1">
        <v>38069</v>
      </c>
      <c r="B13">
        <v>199</v>
      </c>
      <c r="C13">
        <v>580</v>
      </c>
      <c r="D13" s="3">
        <f t="shared" si="0"/>
        <v>1.914572864321608</v>
      </c>
    </row>
    <row r="14" spans="1:4" ht="12.75">
      <c r="A14" s="1">
        <v>38070</v>
      </c>
      <c r="B14">
        <v>103</v>
      </c>
      <c r="C14">
        <v>500</v>
      </c>
      <c r="D14" s="3">
        <f t="shared" si="0"/>
        <v>3.854368932038835</v>
      </c>
    </row>
    <row r="15" spans="1:4" ht="12.75">
      <c r="A15" s="1">
        <f>A14+1</f>
        <v>38071</v>
      </c>
      <c r="B15">
        <v>149</v>
      </c>
      <c r="C15">
        <v>732</v>
      </c>
      <c r="D15" s="3">
        <f t="shared" si="0"/>
        <v>3.912751677852349</v>
      </c>
    </row>
    <row r="16" spans="1:4" ht="12.75">
      <c r="A16" s="1">
        <f>A15+1</f>
        <v>38072</v>
      </c>
      <c r="B16">
        <v>239</v>
      </c>
      <c r="C16">
        <v>969</v>
      </c>
      <c r="D16" s="3">
        <f t="shared" si="0"/>
        <v>3.0543933054393304</v>
      </c>
    </row>
    <row r="17" spans="1:4" ht="12.75">
      <c r="A17" s="1">
        <f>A16+1</f>
        <v>38073</v>
      </c>
      <c r="B17">
        <v>112</v>
      </c>
      <c r="C17">
        <v>959</v>
      </c>
      <c r="D17" s="3">
        <f t="shared" si="0"/>
        <v>7.5625</v>
      </c>
    </row>
    <row r="18" spans="1:4" ht="12.75">
      <c r="A18" s="1">
        <f>A17+1</f>
        <v>38074</v>
      </c>
      <c r="B18">
        <v>169</v>
      </c>
      <c r="C18">
        <v>678</v>
      </c>
      <c r="D18" s="3">
        <f t="shared" si="0"/>
        <v>3.0118343195266273</v>
      </c>
    </row>
    <row r="19" spans="1:4" ht="12.75">
      <c r="A19" s="1">
        <f>A18+1</f>
        <v>38075</v>
      </c>
      <c r="B19">
        <v>149</v>
      </c>
      <c r="C19">
        <v>1140</v>
      </c>
      <c r="D19" s="3">
        <f t="shared" si="0"/>
        <v>6.651006711409396</v>
      </c>
    </row>
    <row r="20" spans="1:4" ht="12.75">
      <c r="A20" s="1">
        <f>A19+1</f>
        <v>38076</v>
      </c>
      <c r="B20">
        <v>271</v>
      </c>
      <c r="C20">
        <v>905</v>
      </c>
      <c r="D20" s="3">
        <f t="shared" si="0"/>
        <v>2.339483394833948</v>
      </c>
    </row>
    <row r="21" spans="1:4" ht="12.75">
      <c r="A21" s="1">
        <f>A20+1</f>
        <v>38077</v>
      </c>
      <c r="B21">
        <v>336</v>
      </c>
      <c r="C21">
        <v>610</v>
      </c>
      <c r="D21" s="3">
        <f t="shared" si="0"/>
        <v>0.8154761904761905</v>
      </c>
    </row>
    <row r="22" spans="1:4" ht="12.75">
      <c r="A22" t="s">
        <v>2</v>
      </c>
      <c r="B22">
        <f>SUM(B8:B21)</f>
        <v>5264.92</v>
      </c>
      <c r="C22">
        <f>SUM(C8:C21)</f>
        <v>10810.44</v>
      </c>
      <c r="D22" s="3">
        <f>SUM(D8:D21)</f>
        <v>34.31971519921362</v>
      </c>
    </row>
    <row r="23" spans="1:4" ht="12.75">
      <c r="A23" t="s">
        <v>3</v>
      </c>
      <c r="B23">
        <f>AVERAGE(B8:B21)</f>
        <v>376.0657142857143</v>
      </c>
      <c r="C23">
        <f>AVERAGE(C8:C21)</f>
        <v>772.1742857142857</v>
      </c>
      <c r="D23" s="3">
        <f>AVERAGE(D8:D21)</f>
        <v>2.4514082285152585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cottrell</dc:creator>
  <cp:keywords/>
  <dc:description/>
  <cp:lastModifiedBy>cottrell</cp:lastModifiedBy>
  <dcterms:created xsi:type="dcterms:W3CDTF">2004-04-27T01:38:43Z</dcterms:created>
  <dcterms:modified xsi:type="dcterms:W3CDTF">2004-04-28T00:08:59Z</dcterms:modified>
  <cp:category/>
  <cp:version/>
  <cp:contentType/>
  <cp:contentStatus/>
</cp:coreProperties>
</file>