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995" windowHeight="9720" activeTab="0"/>
  </bookViews>
  <sheets>
    <sheet name="Sheet2" sheetId="1" r:id="rId1"/>
    <sheet name="event-summary" sheetId="2" r:id="rId2"/>
  </sheets>
  <definedNames/>
  <calcPr fullCalcOnLoad="1"/>
</workbook>
</file>

<file path=xl/sharedStrings.xml><?xml version="1.0" encoding="utf-8"?>
<sst xmlns="http://schemas.openxmlformats.org/spreadsheetml/2006/main" count="337" uniqueCount="84">
  <si>
    <t>dat-node1.cacr.caltech.edu:#date</t>
  </si>
  <si>
    <t>time</t>
  </si>
  <si>
    <t>tmajor</t>
  </si>
  <si>
    <t>tminor</t>
  </si>
  <si>
    <t>%change</t>
  </si>
  <si>
    <t>histmean</t>
  </si>
  <si>
    <t>histsd</t>
  </si>
  <si>
    <t>trmean</t>
  </si>
  <si>
    <t>trstd</t>
  </si>
  <si>
    <t>almean</t>
  </si>
  <si>
    <t>alstd</t>
  </si>
  <si>
    <t>F1</t>
  </si>
  <si>
    <t>F2</t>
  </si>
  <si>
    <t>dat-node1.cacr.caltech.edu:05/24/04</t>
  </si>
  <si>
    <t>?</t>
  </si>
  <si>
    <t>dat-node1.cacr.caltech.edu:05/27/04</t>
  </si>
  <si>
    <t>dat-node1.cacr.caltech.edu:06/01/04</t>
  </si>
  <si>
    <t>dat-node1.desy.de:05/21/04</t>
  </si>
  <si>
    <t>dat-node1.desy.de:05/24/04</t>
  </si>
  <si>
    <t>dat-node1.desy.de:05/28/04</t>
  </si>
  <si>
    <t>dat-node1.desy.de:06/01/04</t>
  </si>
  <si>
    <t>dat-node1.fzk.de:05/20/04</t>
  </si>
  <si>
    <t>dat-node1.fzk.de:05/24/04</t>
  </si>
  <si>
    <t>dat-node1.fzk.de:05/25/04</t>
  </si>
  <si>
    <t>dat-node1.fzk.de:05/26/04</t>
  </si>
  <si>
    <t>dat-node1.fzk.de:05/27/04</t>
  </si>
  <si>
    <t>dat-node1.fzk.de:05/29/04</t>
  </si>
  <si>
    <t>dat-node1.fzk.de:06/01/04</t>
  </si>
  <si>
    <t>dat-node1.fzk.de:06/04/04</t>
  </si>
  <si>
    <t>dat-node1.indiana.edu:05/24/04</t>
  </si>
  <si>
    <t>dat-node1.indiana.edu:06/01/04</t>
  </si>
  <si>
    <t>dat-node1.lsa.umich.edu:05/24/04</t>
  </si>
  <si>
    <t>dat-node1.lsa.umich.edu:05/25/04</t>
  </si>
  <si>
    <t>dat-node1.man.ac.uk:05/27/04</t>
  </si>
  <si>
    <t>dat-node1.man.ac.uk:05/29/04</t>
  </si>
  <si>
    <t>dat-node1.man.ac.uk:06/01/04</t>
  </si>
  <si>
    <t>dat-node1.man.ac.uk:06/04/04</t>
  </si>
  <si>
    <t>dat-node1.mcs.anl.gov:05/22/04</t>
  </si>
  <si>
    <t>dat-node1.mcs.anl.gov:05/23/04</t>
  </si>
  <si>
    <t>dat-node1.mib.infn.it:05/25/04</t>
  </si>
  <si>
    <t>dat-node1.mib.infn.it:05/31/04</t>
  </si>
  <si>
    <t>dat-node1.mib.infn.it:06/03/04</t>
  </si>
  <si>
    <t>dat-node1.niit.pk:05/20/04</t>
  </si>
  <si>
    <t>dat-node1.niit.pk:05/21/04</t>
  </si>
  <si>
    <t>dat-node1.niit.pk:05/22/04</t>
  </si>
  <si>
    <t>dat-node1.niit.pk:05/26/04</t>
  </si>
  <si>
    <t>dat-node1.niit.pk:05/27/04</t>
  </si>
  <si>
    <t>dat-node1.niit.pk:05/28/04</t>
  </si>
  <si>
    <t>dat-node1.niit.pk:05/29/04</t>
  </si>
  <si>
    <t>dat-node1.nikhef.nl:05/30/04</t>
  </si>
  <si>
    <t>dat-node1.nslabs.ufl.edu:05/21/04</t>
  </si>
  <si>
    <t>dat-node1.nslabs.ufl.edu:05/23/04</t>
  </si>
  <si>
    <t>dat-node1.nslabs.ufl.edu:05/24/04</t>
  </si>
  <si>
    <t>dat-node1.nslabs.ufl.edu:05/25/04</t>
  </si>
  <si>
    <t>dat-node1.nslabs.ufl.edu:05/26/04</t>
  </si>
  <si>
    <t>dat-node1.nslabs.ufl.edu:05/27/04</t>
  </si>
  <si>
    <t>dat-node1.nslabs.ufl.edu:05/28/04</t>
  </si>
  <si>
    <t>dat-node1.nslabs.ufl.edu:05/30/04</t>
  </si>
  <si>
    <t>dat-node1.nslabs.ufl.edu:05/31/04</t>
  </si>
  <si>
    <t>dat-node1.nslabs.ufl.edu:06/01/04</t>
  </si>
  <si>
    <t>dat-node1.nslabs.ufl.edu:06/03/04</t>
  </si>
  <si>
    <t>dat-node1.nslabs.ufl.edu:06/04/04</t>
  </si>
  <si>
    <t>dat-node1.sdsc.edu:05/31/04</t>
  </si>
  <si>
    <t>dat-node1.sdsc.edu:06/01/04</t>
  </si>
  <si>
    <t>dat-node1.supernet.org:06/02/04</t>
  </si>
  <si>
    <t>dat-node1.supernet.org:06/03/04</t>
  </si>
  <si>
    <t>dat-node1.supernet.org:06/04/04</t>
  </si>
  <si>
    <t>dat-node1.switch.ch:05/27/04</t>
  </si>
  <si>
    <t>dat-node1.switch.ch:06/03/04</t>
  </si>
  <si>
    <t>dat-node2.cern.ch:05/26/04</t>
  </si>
  <si>
    <t>dat-node2.cern.ch:05/28/04</t>
  </si>
  <si>
    <t>dat-node2.nersc.gov:05/25/04</t>
  </si>
  <si>
    <t>dat-node2.nersc.gov:05/26/04</t>
  </si>
  <si>
    <t>dat-node2.nersc.gov:06/03/04</t>
  </si>
  <si>
    <t>dat-node2.nslabs.ufl.edu:05/24/04</t>
  </si>
  <si>
    <t>dat-node2.nslabs.ufl.edu:05/25/04</t>
  </si>
  <si>
    <t>dat-node2.nslabs.ufl.edu:05/31/04</t>
  </si>
  <si>
    <t>dat-node2.nslabs.ufl.edu:06/01/04</t>
  </si>
  <si>
    <t>dat-node2.nslabs.ufl.edu:06/02/04</t>
  </si>
  <si>
    <t>delta</t>
  </si>
  <si>
    <t>Bin</t>
  </si>
  <si>
    <t>More</t>
  </si>
  <si>
    <t>Frequency</t>
  </si>
  <si>
    <t>Cumulative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</si>
</sst>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5"/>
      <name val="Arial"/>
      <family val="0"/>
    </font>
    <font>
      <sz val="23"/>
      <name val="Arial"/>
      <family val="0"/>
    </font>
    <font>
      <b/>
      <sz val="18"/>
      <name val="Arial"/>
      <family val="0"/>
    </font>
    <font>
      <b/>
      <sz val="23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/>
    </xf>
    <xf numFmtId="0" fontId="5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73"/>
          <c:w val="0.916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Sheet2!$A$2:$A$32</c:f>
              <c:strCache>
                <c:ptCount val="31"/>
                <c:pt idx="0">
                  <c:v>2.00%</c:v>
                </c:pt>
                <c:pt idx="1">
                  <c:v>4.00%</c:v>
                </c:pt>
                <c:pt idx="2">
                  <c:v>6.00%</c:v>
                </c:pt>
                <c:pt idx="3">
                  <c:v>8.00%</c:v>
                </c:pt>
                <c:pt idx="4">
                  <c:v>10.00%</c:v>
                </c:pt>
                <c:pt idx="5">
                  <c:v>12.00%</c:v>
                </c:pt>
                <c:pt idx="6">
                  <c:v>14.00%</c:v>
                </c:pt>
                <c:pt idx="7">
                  <c:v>16.00%</c:v>
                </c:pt>
                <c:pt idx="8">
                  <c:v>18.00%</c:v>
                </c:pt>
                <c:pt idx="9">
                  <c:v>20.00%</c:v>
                </c:pt>
                <c:pt idx="10">
                  <c:v>22.00%</c:v>
                </c:pt>
                <c:pt idx="11">
                  <c:v>24.00%</c:v>
                </c:pt>
                <c:pt idx="12">
                  <c:v>26.00%</c:v>
                </c:pt>
                <c:pt idx="13">
                  <c:v>28.00%</c:v>
                </c:pt>
                <c:pt idx="14">
                  <c:v>30.00%</c:v>
                </c:pt>
                <c:pt idx="15">
                  <c:v>32.00%</c:v>
                </c:pt>
                <c:pt idx="16">
                  <c:v>34.00%</c:v>
                </c:pt>
                <c:pt idx="17">
                  <c:v>36.00%</c:v>
                </c:pt>
                <c:pt idx="18">
                  <c:v>38.00%</c:v>
                </c:pt>
                <c:pt idx="19">
                  <c:v>40.00%</c:v>
                </c:pt>
                <c:pt idx="20">
                  <c:v>42.00%</c:v>
                </c:pt>
                <c:pt idx="21">
                  <c:v>44.00%</c:v>
                </c:pt>
                <c:pt idx="22">
                  <c:v>46.00%</c:v>
                </c:pt>
                <c:pt idx="23">
                  <c:v>48.00%</c:v>
                </c:pt>
                <c:pt idx="24">
                  <c:v>50.00%</c:v>
                </c:pt>
                <c:pt idx="25">
                  <c:v>52.00%</c:v>
                </c:pt>
                <c:pt idx="26">
                  <c:v>54.00%</c:v>
                </c:pt>
                <c:pt idx="27">
                  <c:v>56.00%</c:v>
                </c:pt>
                <c:pt idx="28">
                  <c:v>58.00%</c:v>
                </c:pt>
                <c:pt idx="29">
                  <c:v>60.00%</c:v>
                </c:pt>
                <c:pt idx="30">
                  <c:v>More</c:v>
                </c:pt>
              </c:strCache>
            </c:strRef>
          </c:cat>
          <c:val>
            <c:numRef>
              <c:f>Sheet2!$B$2:$B$32</c:f>
              <c:numCache>
                <c:ptCount val="31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gapWidth val="10"/>
        <c:axId val="4519"/>
        <c:axId val="40672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Sheet2!$A$2:$A$32</c:f>
              <c:strCache>
                <c:ptCount val="31"/>
                <c:pt idx="0">
                  <c:v>2.00%</c:v>
                </c:pt>
                <c:pt idx="1">
                  <c:v>4.00%</c:v>
                </c:pt>
                <c:pt idx="2">
                  <c:v>6.00%</c:v>
                </c:pt>
                <c:pt idx="3">
                  <c:v>8.00%</c:v>
                </c:pt>
                <c:pt idx="4">
                  <c:v>10.00%</c:v>
                </c:pt>
                <c:pt idx="5">
                  <c:v>12.00%</c:v>
                </c:pt>
                <c:pt idx="6">
                  <c:v>14.00%</c:v>
                </c:pt>
                <c:pt idx="7">
                  <c:v>16.00%</c:v>
                </c:pt>
                <c:pt idx="8">
                  <c:v>18.00%</c:v>
                </c:pt>
                <c:pt idx="9">
                  <c:v>20.00%</c:v>
                </c:pt>
                <c:pt idx="10">
                  <c:v>22.00%</c:v>
                </c:pt>
                <c:pt idx="11">
                  <c:v>24.00%</c:v>
                </c:pt>
                <c:pt idx="12">
                  <c:v>26.00%</c:v>
                </c:pt>
                <c:pt idx="13">
                  <c:v>28.00%</c:v>
                </c:pt>
                <c:pt idx="14">
                  <c:v>30.00%</c:v>
                </c:pt>
                <c:pt idx="15">
                  <c:v>32.00%</c:v>
                </c:pt>
                <c:pt idx="16">
                  <c:v>34.00%</c:v>
                </c:pt>
                <c:pt idx="17">
                  <c:v>36.00%</c:v>
                </c:pt>
                <c:pt idx="18">
                  <c:v>38.00%</c:v>
                </c:pt>
                <c:pt idx="19">
                  <c:v>40.00%</c:v>
                </c:pt>
                <c:pt idx="20">
                  <c:v>42.00%</c:v>
                </c:pt>
                <c:pt idx="21">
                  <c:v>44.00%</c:v>
                </c:pt>
                <c:pt idx="22">
                  <c:v>46.00%</c:v>
                </c:pt>
                <c:pt idx="23">
                  <c:v>48.00%</c:v>
                </c:pt>
                <c:pt idx="24">
                  <c:v>50.00%</c:v>
                </c:pt>
                <c:pt idx="25">
                  <c:v>52.00%</c:v>
                </c:pt>
                <c:pt idx="26">
                  <c:v>54.00%</c:v>
                </c:pt>
                <c:pt idx="27">
                  <c:v>56.00%</c:v>
                </c:pt>
                <c:pt idx="28">
                  <c:v>58.00%</c:v>
                </c:pt>
                <c:pt idx="29">
                  <c:v>60.00%</c:v>
                </c:pt>
                <c:pt idx="30">
                  <c:v>More</c:v>
                </c:pt>
              </c:strCache>
            </c:strRef>
          </c:cat>
          <c:val>
            <c:numRef>
              <c:f>Sheet2!$C$2:$C$32</c:f>
              <c:numCache>
                <c:ptCount val="31"/>
                <c:pt idx="0">
                  <c:v>0.06172839506172839</c:v>
                </c:pt>
                <c:pt idx="1">
                  <c:v>0.18518518518518517</c:v>
                </c:pt>
                <c:pt idx="2">
                  <c:v>0.2839506172839506</c:v>
                </c:pt>
                <c:pt idx="3">
                  <c:v>0.37037037037037035</c:v>
                </c:pt>
                <c:pt idx="4">
                  <c:v>0.4074074074074074</c:v>
                </c:pt>
                <c:pt idx="5">
                  <c:v>0.43209876543209874</c:v>
                </c:pt>
                <c:pt idx="6">
                  <c:v>0.4691358024691358</c:v>
                </c:pt>
                <c:pt idx="7">
                  <c:v>0.49382716049382713</c:v>
                </c:pt>
                <c:pt idx="8">
                  <c:v>0.5308641975308642</c:v>
                </c:pt>
                <c:pt idx="9">
                  <c:v>0.6172839506172839</c:v>
                </c:pt>
                <c:pt idx="10">
                  <c:v>0.6419753086419753</c:v>
                </c:pt>
                <c:pt idx="11">
                  <c:v>0.691358024691358</c:v>
                </c:pt>
                <c:pt idx="12">
                  <c:v>0.691358024691358</c:v>
                </c:pt>
                <c:pt idx="13">
                  <c:v>0.7407407407407407</c:v>
                </c:pt>
                <c:pt idx="14">
                  <c:v>0.7654320987654321</c:v>
                </c:pt>
                <c:pt idx="15">
                  <c:v>0.8024691358024691</c:v>
                </c:pt>
                <c:pt idx="16">
                  <c:v>0.8148148148148148</c:v>
                </c:pt>
                <c:pt idx="17">
                  <c:v>0.8518518518518519</c:v>
                </c:pt>
                <c:pt idx="18">
                  <c:v>0.8888888888888888</c:v>
                </c:pt>
                <c:pt idx="19">
                  <c:v>0.9382716049382716</c:v>
                </c:pt>
                <c:pt idx="20">
                  <c:v>0.9506172839506173</c:v>
                </c:pt>
                <c:pt idx="21">
                  <c:v>0.9753086419753086</c:v>
                </c:pt>
                <c:pt idx="22">
                  <c:v>0.9876543209876543</c:v>
                </c:pt>
                <c:pt idx="23">
                  <c:v>0.9876543209876543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</c:ser>
        <c:axId val="366049"/>
        <c:axId val="3294442"/>
      </c:lineChart>
      <c:cat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519"/>
        <c:crossesAt val="1"/>
        <c:crossBetween val="between"/>
        <c:dispUnits/>
      </c:valAx>
      <c:catAx>
        <c:axId val="366049"/>
        <c:scaling>
          <c:orientation val="minMax"/>
        </c:scaling>
        <c:axPos val="b"/>
        <c:delete val="1"/>
        <c:majorTickMark val="in"/>
        <c:minorTickMark val="none"/>
        <c:tickLblPos val="nextTo"/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660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12</xdr:col>
      <xdr:colOff>571500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438400" y="0"/>
        <a:ext cx="54483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:C32"/>
    </sheetView>
  </sheetViews>
  <sheetFormatPr defaultColWidth="9.140625" defaultRowHeight="12.75"/>
  <sheetData>
    <row r="1" spans="1:3" ht="12.75">
      <c r="A1" s="7" t="s">
        <v>80</v>
      </c>
      <c r="B1" s="7" t="s">
        <v>82</v>
      </c>
      <c r="C1" s="7" t="s">
        <v>83</v>
      </c>
    </row>
    <row r="2" spans="1:3" ht="12.75">
      <c r="A2" s="4">
        <v>0.02</v>
      </c>
      <c r="B2" s="3">
        <v>5</v>
      </c>
      <c r="C2" s="4">
        <v>0.06172839506172839</v>
      </c>
    </row>
    <row r="3" spans="1:3" ht="12.75">
      <c r="A3" s="4">
        <v>0.04</v>
      </c>
      <c r="B3" s="3">
        <v>10</v>
      </c>
      <c r="C3" s="4">
        <v>0.18518518518518517</v>
      </c>
    </row>
    <row r="4" spans="1:3" ht="12.75">
      <c r="A4" s="4">
        <v>0.06</v>
      </c>
      <c r="B4" s="3">
        <v>8</v>
      </c>
      <c r="C4" s="4">
        <v>0.2839506172839506</v>
      </c>
    </row>
    <row r="5" spans="1:3" ht="12.75">
      <c r="A5" s="4">
        <v>0.08</v>
      </c>
      <c r="B5" s="3">
        <v>7</v>
      </c>
      <c r="C5" s="4">
        <v>0.37037037037037035</v>
      </c>
    </row>
    <row r="6" spans="1:3" ht="12.75">
      <c r="A6" s="4">
        <v>0.1</v>
      </c>
      <c r="B6" s="3">
        <v>3</v>
      </c>
      <c r="C6" s="4">
        <v>0.4074074074074074</v>
      </c>
    </row>
    <row r="7" spans="1:3" ht="12.75">
      <c r="A7" s="4">
        <v>0.12</v>
      </c>
      <c r="B7" s="3">
        <v>2</v>
      </c>
      <c r="C7" s="4">
        <v>0.43209876543209874</v>
      </c>
    </row>
    <row r="8" spans="1:3" ht="12.75">
      <c r="A8" s="4">
        <v>0.14</v>
      </c>
      <c r="B8" s="3">
        <v>3</v>
      </c>
      <c r="C8" s="4">
        <v>0.4691358024691358</v>
      </c>
    </row>
    <row r="9" spans="1:3" ht="12.75">
      <c r="A9" s="4">
        <v>0.16</v>
      </c>
      <c r="B9" s="3">
        <v>2</v>
      </c>
      <c r="C9" s="4">
        <v>0.49382716049382713</v>
      </c>
    </row>
    <row r="10" spans="1:3" ht="12.75">
      <c r="A10" s="4">
        <v>0.18</v>
      </c>
      <c r="B10" s="3">
        <v>3</v>
      </c>
      <c r="C10" s="4">
        <v>0.5308641975308642</v>
      </c>
    </row>
    <row r="11" spans="1:3" ht="12.75">
      <c r="A11" s="4">
        <v>0.2</v>
      </c>
      <c r="B11" s="3">
        <v>7</v>
      </c>
      <c r="C11" s="4">
        <v>0.6172839506172839</v>
      </c>
    </row>
    <row r="12" spans="1:3" ht="12.75">
      <c r="A12" s="4">
        <v>0.22</v>
      </c>
      <c r="B12" s="3">
        <v>2</v>
      </c>
      <c r="C12" s="4">
        <v>0.6419753086419753</v>
      </c>
    </row>
    <row r="13" spans="1:3" ht="12.75">
      <c r="A13" s="4">
        <v>0.24</v>
      </c>
      <c r="B13" s="3">
        <v>4</v>
      </c>
      <c r="C13" s="4">
        <v>0.691358024691358</v>
      </c>
    </row>
    <row r="14" spans="1:3" ht="12.75">
      <c r="A14" s="4">
        <v>0.26</v>
      </c>
      <c r="B14" s="3">
        <v>0</v>
      </c>
      <c r="C14" s="4">
        <v>0.691358024691358</v>
      </c>
    </row>
    <row r="15" spans="1:3" ht="12.75">
      <c r="A15" s="4">
        <v>0.28</v>
      </c>
      <c r="B15" s="3">
        <v>4</v>
      </c>
      <c r="C15" s="4">
        <v>0.7407407407407407</v>
      </c>
    </row>
    <row r="16" spans="1:3" ht="12.75">
      <c r="A16" s="4">
        <v>0.3</v>
      </c>
      <c r="B16" s="3">
        <v>2</v>
      </c>
      <c r="C16" s="4">
        <v>0.7654320987654321</v>
      </c>
    </row>
    <row r="17" spans="1:3" ht="12.75">
      <c r="A17" s="4">
        <v>0.32</v>
      </c>
      <c r="B17" s="3">
        <v>3</v>
      </c>
      <c r="C17" s="4">
        <v>0.8024691358024691</v>
      </c>
    </row>
    <row r="18" spans="1:3" ht="12.75">
      <c r="A18" s="4">
        <v>0.34</v>
      </c>
      <c r="B18" s="3">
        <v>1</v>
      </c>
      <c r="C18" s="4">
        <v>0.8148148148148148</v>
      </c>
    </row>
    <row r="19" spans="1:3" ht="12.75">
      <c r="A19" s="4">
        <v>0.36</v>
      </c>
      <c r="B19" s="3">
        <v>3</v>
      </c>
      <c r="C19" s="4">
        <v>0.8518518518518519</v>
      </c>
    </row>
    <row r="20" spans="1:3" ht="12.75">
      <c r="A20" s="4">
        <v>0.38</v>
      </c>
      <c r="B20" s="3">
        <v>3</v>
      </c>
      <c r="C20" s="4">
        <v>0.8888888888888888</v>
      </c>
    </row>
    <row r="21" spans="1:3" ht="12.75">
      <c r="A21" s="4">
        <v>0.4</v>
      </c>
      <c r="B21" s="3">
        <v>4</v>
      </c>
      <c r="C21" s="4">
        <v>0.9382716049382716</v>
      </c>
    </row>
    <row r="22" spans="1:3" ht="12.75">
      <c r="A22" s="4">
        <v>0.42</v>
      </c>
      <c r="B22" s="3">
        <v>1</v>
      </c>
      <c r="C22" s="4">
        <v>0.9506172839506173</v>
      </c>
    </row>
    <row r="23" spans="1:3" ht="12.75">
      <c r="A23" s="4">
        <v>0.44</v>
      </c>
      <c r="B23" s="3">
        <v>2</v>
      </c>
      <c r="C23" s="4">
        <v>0.9753086419753086</v>
      </c>
    </row>
    <row r="24" spans="1:3" ht="12.75">
      <c r="A24" s="4">
        <v>0.46</v>
      </c>
      <c r="B24" s="3">
        <v>1</v>
      </c>
      <c r="C24" s="4">
        <v>0.9876543209876543</v>
      </c>
    </row>
    <row r="25" spans="1:3" ht="12.75">
      <c r="A25" s="4">
        <v>0.48</v>
      </c>
      <c r="B25" s="3">
        <v>0</v>
      </c>
      <c r="C25" s="4">
        <v>0.9876543209876543</v>
      </c>
    </row>
    <row r="26" spans="1:3" ht="12.75">
      <c r="A26" s="4">
        <v>0.5</v>
      </c>
      <c r="B26" s="3">
        <v>1</v>
      </c>
      <c r="C26" s="4">
        <v>1</v>
      </c>
    </row>
    <row r="27" spans="1:3" ht="12.75">
      <c r="A27" s="4">
        <v>0.52</v>
      </c>
      <c r="B27" s="3">
        <v>0</v>
      </c>
      <c r="C27" s="4">
        <v>1</v>
      </c>
    </row>
    <row r="28" spans="1:3" ht="12.75">
      <c r="A28" s="4">
        <v>0.54</v>
      </c>
      <c r="B28" s="3">
        <v>0</v>
      </c>
      <c r="C28" s="4">
        <v>1</v>
      </c>
    </row>
    <row r="29" spans="1:3" ht="12.75">
      <c r="A29" s="4">
        <v>0.56</v>
      </c>
      <c r="B29" s="3">
        <v>0</v>
      </c>
      <c r="C29" s="4">
        <v>1</v>
      </c>
    </row>
    <row r="30" spans="1:3" ht="12.75">
      <c r="A30" s="4">
        <v>0.58</v>
      </c>
      <c r="B30" s="3">
        <v>0</v>
      </c>
      <c r="C30" s="4">
        <v>1</v>
      </c>
    </row>
    <row r="31" spans="1:3" ht="12.75">
      <c r="A31" s="4">
        <v>0.6</v>
      </c>
      <c r="B31" s="3">
        <v>0</v>
      </c>
      <c r="C31" s="4">
        <v>1</v>
      </c>
    </row>
    <row r="32" spans="1:3" ht="13.5" thickBot="1">
      <c r="A32" s="5" t="s">
        <v>81</v>
      </c>
      <c r="B32" s="5">
        <v>0</v>
      </c>
      <c r="C32" s="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2">
      <selection activeCell="O2" sqref="O2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79</v>
      </c>
      <c r="O1" t="s">
        <v>80</v>
      </c>
    </row>
    <row r="2" spans="1:16" ht="12.75">
      <c r="A2" t="s">
        <v>26</v>
      </c>
      <c r="B2" s="1">
        <v>0.022395833333333334</v>
      </c>
      <c r="C2">
        <v>224</v>
      </c>
      <c r="D2" t="s">
        <v>14</v>
      </c>
      <c r="E2">
        <v>4.9</v>
      </c>
      <c r="F2">
        <v>976.8</v>
      </c>
      <c r="G2">
        <v>10.5</v>
      </c>
      <c r="H2">
        <v>928.6</v>
      </c>
      <c r="I2">
        <v>26.8</v>
      </c>
      <c r="J2" t="s">
        <v>14</v>
      </c>
      <c r="K2" t="s">
        <v>14</v>
      </c>
      <c r="L2">
        <v>2.36</v>
      </c>
      <c r="M2">
        <v>0</v>
      </c>
      <c r="N2" s="2">
        <f>(F2-H2)/F2</f>
        <v>0.049344799344799274</v>
      </c>
      <c r="O2" s="2">
        <v>0.02</v>
      </c>
      <c r="P2">
        <v>0.02</v>
      </c>
    </row>
    <row r="3" spans="1:15" ht="12.75">
      <c r="A3" t="s">
        <v>18</v>
      </c>
      <c r="B3" s="1">
        <v>0.024571759259259262</v>
      </c>
      <c r="C3">
        <v>224</v>
      </c>
      <c r="D3" t="s">
        <v>14</v>
      </c>
      <c r="E3">
        <v>1.7</v>
      </c>
      <c r="F3">
        <v>102</v>
      </c>
      <c r="G3">
        <v>0.4</v>
      </c>
      <c r="H3">
        <v>100.2</v>
      </c>
      <c r="I3">
        <v>0.6</v>
      </c>
      <c r="J3" t="s">
        <v>14</v>
      </c>
      <c r="K3" t="s">
        <v>14</v>
      </c>
      <c r="L3">
        <v>3.65</v>
      </c>
      <c r="M3">
        <v>0</v>
      </c>
      <c r="N3" s="2">
        <f aca="true" t="shared" si="0" ref="N3:N66">(F3-H3)/F3</f>
        <v>0.017647058823529384</v>
      </c>
      <c r="O3" s="2">
        <f>O2+P$2</f>
        <v>0.04</v>
      </c>
    </row>
    <row r="4" spans="1:15" ht="12.75">
      <c r="A4" t="s">
        <v>37</v>
      </c>
      <c r="B4" s="1">
        <v>0.03425925925925926</v>
      </c>
      <c r="C4">
        <v>224</v>
      </c>
      <c r="D4" t="s">
        <v>14</v>
      </c>
      <c r="E4">
        <v>20</v>
      </c>
      <c r="F4">
        <v>973.2</v>
      </c>
      <c r="G4">
        <v>23.1</v>
      </c>
      <c r="H4">
        <v>779</v>
      </c>
      <c r="I4">
        <v>66.3</v>
      </c>
      <c r="J4" t="s">
        <v>14</v>
      </c>
      <c r="K4" t="s">
        <v>14</v>
      </c>
      <c r="L4">
        <v>3.91</v>
      </c>
      <c r="M4">
        <v>0</v>
      </c>
      <c r="N4" s="2">
        <f t="shared" si="0"/>
        <v>0.19954788327168108</v>
      </c>
      <c r="O4" s="2">
        <f aca="true" t="shared" si="1" ref="O4:O35">O3+P$2</f>
        <v>0.06</v>
      </c>
    </row>
    <row r="5" spans="1:15" ht="12.75">
      <c r="A5" t="s">
        <v>46</v>
      </c>
      <c r="B5" s="1">
        <v>0.03925925925925926</v>
      </c>
      <c r="C5">
        <v>224</v>
      </c>
      <c r="D5" t="s">
        <v>14</v>
      </c>
      <c r="E5">
        <v>22.7</v>
      </c>
      <c r="F5">
        <v>1.1</v>
      </c>
      <c r="G5">
        <v>0.1</v>
      </c>
      <c r="H5">
        <v>0.6</v>
      </c>
      <c r="I5">
        <v>0.1</v>
      </c>
      <c r="J5">
        <v>0.8</v>
      </c>
      <c r="K5">
        <v>0.1</v>
      </c>
      <c r="L5">
        <v>4.78</v>
      </c>
      <c r="M5">
        <v>2.05</v>
      </c>
      <c r="N5" s="2">
        <f t="shared" si="0"/>
        <v>0.4545454545454546</v>
      </c>
      <c r="O5" s="2">
        <f t="shared" si="1"/>
        <v>0.08</v>
      </c>
    </row>
    <row r="6" spans="1:15" ht="12.75">
      <c r="A6" t="s">
        <v>33</v>
      </c>
      <c r="B6" s="1">
        <v>0.04734953703703704</v>
      </c>
      <c r="C6">
        <v>224</v>
      </c>
      <c r="D6" t="s">
        <v>14</v>
      </c>
      <c r="E6">
        <v>3.3</v>
      </c>
      <c r="F6">
        <v>998.1</v>
      </c>
      <c r="G6">
        <v>1.9</v>
      </c>
      <c r="H6">
        <v>965.1</v>
      </c>
      <c r="I6">
        <v>19.8</v>
      </c>
      <c r="J6" t="s">
        <v>14</v>
      </c>
      <c r="K6" t="s">
        <v>14</v>
      </c>
      <c r="L6">
        <v>2.34</v>
      </c>
      <c r="M6">
        <v>0</v>
      </c>
      <c r="N6" s="2">
        <f t="shared" si="0"/>
        <v>0.03306281935677788</v>
      </c>
      <c r="O6" s="2">
        <f t="shared" si="1"/>
        <v>0.1</v>
      </c>
    </row>
    <row r="7" spans="1:15" ht="12.75">
      <c r="A7" t="s">
        <v>47</v>
      </c>
      <c r="B7" s="1">
        <v>0.04847222222222222</v>
      </c>
      <c r="C7">
        <v>224</v>
      </c>
      <c r="D7" t="s">
        <v>14</v>
      </c>
      <c r="E7">
        <v>29.5</v>
      </c>
      <c r="F7">
        <v>1.1</v>
      </c>
      <c r="G7">
        <v>0.1</v>
      </c>
      <c r="H7">
        <v>0.7</v>
      </c>
      <c r="I7">
        <v>0.1</v>
      </c>
      <c r="J7" t="s">
        <v>14</v>
      </c>
      <c r="K7" t="s">
        <v>14</v>
      </c>
      <c r="L7">
        <v>3.22</v>
      </c>
      <c r="M7">
        <v>0</v>
      </c>
      <c r="N7" s="2">
        <f t="shared" si="0"/>
        <v>0.3636363636363637</v>
      </c>
      <c r="O7" s="2">
        <f t="shared" si="1"/>
        <v>0.12000000000000001</v>
      </c>
    </row>
    <row r="8" spans="1:15" ht="12.75">
      <c r="A8" t="s">
        <v>48</v>
      </c>
      <c r="B8" s="1">
        <v>0.07324074074074073</v>
      </c>
      <c r="C8">
        <v>224</v>
      </c>
      <c r="D8" t="s">
        <v>14</v>
      </c>
      <c r="E8">
        <v>18.5</v>
      </c>
      <c r="F8">
        <v>1.1</v>
      </c>
      <c r="G8">
        <v>0.1</v>
      </c>
      <c r="H8">
        <v>0.9</v>
      </c>
      <c r="I8">
        <v>0.1</v>
      </c>
      <c r="J8" t="s">
        <v>14</v>
      </c>
      <c r="K8" t="s">
        <v>14</v>
      </c>
      <c r="L8">
        <v>3.62</v>
      </c>
      <c r="M8">
        <v>0</v>
      </c>
      <c r="N8" s="2">
        <f t="shared" si="0"/>
        <v>0.18181818181818185</v>
      </c>
      <c r="O8" s="2">
        <f t="shared" si="1"/>
        <v>0.14</v>
      </c>
    </row>
    <row r="9" spans="1:15" ht="12.75">
      <c r="A9" t="s">
        <v>20</v>
      </c>
      <c r="B9" s="1">
        <v>0.09634259259259259</v>
      </c>
      <c r="C9">
        <v>224</v>
      </c>
      <c r="D9" t="s">
        <v>14</v>
      </c>
      <c r="E9">
        <v>2.2</v>
      </c>
      <c r="F9">
        <v>101.7</v>
      </c>
      <c r="G9">
        <v>0.4</v>
      </c>
      <c r="H9">
        <v>99.5</v>
      </c>
      <c r="I9">
        <v>0.8</v>
      </c>
      <c r="J9" t="s">
        <v>14</v>
      </c>
      <c r="K9" t="s">
        <v>14</v>
      </c>
      <c r="L9">
        <v>3.31</v>
      </c>
      <c r="M9">
        <v>0</v>
      </c>
      <c r="N9" s="2">
        <f t="shared" si="0"/>
        <v>0.021632251720747325</v>
      </c>
      <c r="O9" s="2">
        <f t="shared" si="1"/>
        <v>0.16</v>
      </c>
    </row>
    <row r="10" spans="1:15" ht="12.75">
      <c r="A10" t="s">
        <v>37</v>
      </c>
      <c r="B10" s="1">
        <v>0.14533564814814814</v>
      </c>
      <c r="C10">
        <v>224</v>
      </c>
      <c r="D10" t="s">
        <v>14</v>
      </c>
      <c r="E10">
        <v>25.7</v>
      </c>
      <c r="F10">
        <v>953.9</v>
      </c>
      <c r="G10">
        <v>65.3</v>
      </c>
      <c r="H10">
        <v>578.9</v>
      </c>
      <c r="I10">
        <v>24.9</v>
      </c>
      <c r="J10">
        <v>779</v>
      </c>
      <c r="K10">
        <v>66.3</v>
      </c>
      <c r="L10">
        <v>7.58</v>
      </c>
      <c r="M10">
        <v>5.65</v>
      </c>
      <c r="N10" s="2">
        <f t="shared" si="0"/>
        <v>0.39312296886466086</v>
      </c>
      <c r="O10" s="2">
        <f t="shared" si="1"/>
        <v>0.18</v>
      </c>
    </row>
    <row r="11" spans="1:15" ht="12.75">
      <c r="A11" t="s">
        <v>38</v>
      </c>
      <c r="B11" s="1">
        <v>0.16159722222222223</v>
      </c>
      <c r="C11">
        <v>224</v>
      </c>
      <c r="D11" t="s">
        <v>14</v>
      </c>
      <c r="E11">
        <v>37.3</v>
      </c>
      <c r="F11">
        <v>899.1</v>
      </c>
      <c r="G11">
        <v>140.4</v>
      </c>
      <c r="H11">
        <v>563.8</v>
      </c>
      <c r="I11">
        <v>32.5</v>
      </c>
      <c r="J11" t="s">
        <v>14</v>
      </c>
      <c r="K11" t="s">
        <v>14</v>
      </c>
      <c r="L11">
        <v>3.29</v>
      </c>
      <c r="M11">
        <v>0</v>
      </c>
      <c r="N11" s="2">
        <f t="shared" si="0"/>
        <v>0.3729284840395952</v>
      </c>
      <c r="O11" s="2">
        <f t="shared" si="1"/>
        <v>0.19999999999999998</v>
      </c>
    </row>
    <row r="12" spans="1:15" ht="12.75">
      <c r="A12" t="s">
        <v>19</v>
      </c>
      <c r="B12" s="1">
        <v>0.16991898148148146</v>
      </c>
      <c r="C12">
        <v>224</v>
      </c>
      <c r="D12" t="s">
        <v>14</v>
      </c>
      <c r="E12">
        <v>2.3</v>
      </c>
      <c r="F12">
        <v>101.6</v>
      </c>
      <c r="G12">
        <v>0.5</v>
      </c>
      <c r="H12">
        <v>99.3</v>
      </c>
      <c r="I12">
        <v>1.2</v>
      </c>
      <c r="J12" t="s">
        <v>14</v>
      </c>
      <c r="K12" t="s">
        <v>14</v>
      </c>
      <c r="L12">
        <v>2.54</v>
      </c>
      <c r="M12">
        <v>0</v>
      </c>
      <c r="N12" s="2">
        <f t="shared" si="0"/>
        <v>0.022637795275590525</v>
      </c>
      <c r="O12" s="2">
        <f t="shared" si="1"/>
        <v>0.21999999999999997</v>
      </c>
    </row>
    <row r="13" spans="1:15" ht="12.75">
      <c r="A13" t="s">
        <v>39</v>
      </c>
      <c r="B13" s="1">
        <v>0.1705324074074074</v>
      </c>
      <c r="C13">
        <v>224</v>
      </c>
      <c r="D13" t="s">
        <v>14</v>
      </c>
      <c r="E13">
        <v>6</v>
      </c>
      <c r="F13">
        <v>35</v>
      </c>
      <c r="G13">
        <v>0.3</v>
      </c>
      <c r="H13">
        <v>32.9</v>
      </c>
      <c r="I13">
        <v>1.1</v>
      </c>
      <c r="J13" t="s">
        <v>14</v>
      </c>
      <c r="K13" t="s">
        <v>14</v>
      </c>
      <c r="L13">
        <v>2.5</v>
      </c>
      <c r="M13">
        <v>0</v>
      </c>
      <c r="N13" s="2">
        <f t="shared" si="0"/>
        <v>0.06000000000000004</v>
      </c>
      <c r="O13" s="2">
        <f t="shared" si="1"/>
        <v>0.23999999999999996</v>
      </c>
    </row>
    <row r="14" spans="1:15" ht="12.75">
      <c r="A14" t="s">
        <v>43</v>
      </c>
      <c r="B14" s="1">
        <v>0.22340277777777776</v>
      </c>
      <c r="C14">
        <v>224</v>
      </c>
      <c r="D14" t="s">
        <v>14</v>
      </c>
      <c r="E14">
        <v>37.5</v>
      </c>
      <c r="F14">
        <v>1</v>
      </c>
      <c r="G14">
        <v>0.1</v>
      </c>
      <c r="H14">
        <v>0.7</v>
      </c>
      <c r="I14">
        <v>0.1</v>
      </c>
      <c r="J14" t="s">
        <v>14</v>
      </c>
      <c r="K14" t="s">
        <v>14</v>
      </c>
      <c r="L14">
        <v>3.97</v>
      </c>
      <c r="M14">
        <v>0</v>
      </c>
      <c r="N14" s="2">
        <f t="shared" si="0"/>
        <v>0.30000000000000004</v>
      </c>
      <c r="O14" s="2">
        <f t="shared" si="1"/>
        <v>0.25999999999999995</v>
      </c>
    </row>
    <row r="15" spans="1:15" ht="12.75">
      <c r="A15" t="s">
        <v>18</v>
      </c>
      <c r="B15" s="1">
        <v>0.23001157407407405</v>
      </c>
      <c r="C15">
        <v>224</v>
      </c>
      <c r="D15" t="s">
        <v>14</v>
      </c>
      <c r="E15">
        <v>2.5</v>
      </c>
      <c r="F15">
        <v>101.7</v>
      </c>
      <c r="G15">
        <v>0.7</v>
      </c>
      <c r="H15">
        <v>99.1</v>
      </c>
      <c r="I15">
        <v>0.7</v>
      </c>
      <c r="J15" t="s">
        <v>14</v>
      </c>
      <c r="K15" t="s">
        <v>14</v>
      </c>
      <c r="L15">
        <v>3.62</v>
      </c>
      <c r="M15">
        <v>0</v>
      </c>
      <c r="N15" s="2">
        <f t="shared" si="0"/>
        <v>0.025565388397246886</v>
      </c>
      <c r="O15" s="2">
        <f t="shared" si="1"/>
        <v>0.27999999999999997</v>
      </c>
    </row>
    <row r="16" spans="1:15" ht="12.75">
      <c r="A16" t="s">
        <v>28</v>
      </c>
      <c r="B16" s="1">
        <v>0.23179398148148148</v>
      </c>
      <c r="C16">
        <v>224</v>
      </c>
      <c r="D16" t="s">
        <v>14</v>
      </c>
      <c r="E16">
        <v>1.4</v>
      </c>
      <c r="F16">
        <v>999.4</v>
      </c>
      <c r="G16">
        <v>0.9</v>
      </c>
      <c r="H16">
        <v>985.2</v>
      </c>
      <c r="I16">
        <v>7.3</v>
      </c>
      <c r="J16" t="s">
        <v>14</v>
      </c>
      <c r="K16" t="s">
        <v>14</v>
      </c>
      <c r="L16">
        <v>2.73</v>
      </c>
      <c r="M16">
        <v>0</v>
      </c>
      <c r="N16" s="2">
        <f t="shared" si="0"/>
        <v>0.014208525115068973</v>
      </c>
      <c r="O16" s="2">
        <f t="shared" si="1"/>
        <v>0.3</v>
      </c>
    </row>
    <row r="17" spans="1:15" ht="12.75">
      <c r="A17" t="s">
        <v>24</v>
      </c>
      <c r="B17" s="1">
        <v>0.2566203703703704</v>
      </c>
      <c r="C17">
        <v>224</v>
      </c>
      <c r="D17" t="s">
        <v>14</v>
      </c>
      <c r="E17">
        <v>5.4</v>
      </c>
      <c r="F17">
        <v>995</v>
      </c>
      <c r="G17">
        <v>4.6</v>
      </c>
      <c r="H17">
        <v>941</v>
      </c>
      <c r="I17">
        <v>23.3</v>
      </c>
      <c r="J17" t="s">
        <v>14</v>
      </c>
      <c r="K17" t="s">
        <v>14</v>
      </c>
      <c r="L17">
        <v>3.21</v>
      </c>
      <c r="M17">
        <v>0</v>
      </c>
      <c r="N17" s="2">
        <f t="shared" si="0"/>
        <v>0.054271356783919596</v>
      </c>
      <c r="O17" s="2">
        <f t="shared" si="1"/>
        <v>0.32</v>
      </c>
    </row>
    <row r="18" spans="1:15" ht="12.75">
      <c r="A18" t="s">
        <v>44</v>
      </c>
      <c r="B18" s="1">
        <v>0.256712962962963</v>
      </c>
      <c r="C18">
        <v>224</v>
      </c>
      <c r="D18" t="s">
        <v>14</v>
      </c>
      <c r="E18">
        <v>49</v>
      </c>
      <c r="F18">
        <v>1</v>
      </c>
      <c r="G18">
        <v>0.1</v>
      </c>
      <c r="H18">
        <v>0.5</v>
      </c>
      <c r="I18">
        <v>0.1</v>
      </c>
      <c r="J18" t="s">
        <v>14</v>
      </c>
      <c r="K18" t="s">
        <v>14</v>
      </c>
      <c r="L18">
        <v>4.03</v>
      </c>
      <c r="M18">
        <v>0</v>
      </c>
      <c r="N18" s="2">
        <f t="shared" si="0"/>
        <v>0.5</v>
      </c>
      <c r="O18" s="2">
        <f t="shared" si="1"/>
        <v>0.34</v>
      </c>
    </row>
    <row r="19" spans="1:15" ht="12.75">
      <c r="A19" t="s">
        <v>27</v>
      </c>
      <c r="B19" s="1">
        <v>0.2622453703703704</v>
      </c>
      <c r="C19">
        <v>224</v>
      </c>
      <c r="D19" t="s">
        <v>14</v>
      </c>
      <c r="E19">
        <v>2.1</v>
      </c>
      <c r="F19">
        <v>999.1</v>
      </c>
      <c r="G19">
        <v>0.9</v>
      </c>
      <c r="H19">
        <v>978.3</v>
      </c>
      <c r="I19">
        <v>14.7</v>
      </c>
      <c r="J19" t="s">
        <v>14</v>
      </c>
      <c r="K19" t="s">
        <v>14</v>
      </c>
      <c r="L19">
        <v>2</v>
      </c>
      <c r="M19">
        <v>0</v>
      </c>
      <c r="N19" s="2">
        <f t="shared" si="0"/>
        <v>0.020818736863176927</v>
      </c>
      <c r="O19" s="2">
        <f t="shared" si="1"/>
        <v>0.36000000000000004</v>
      </c>
    </row>
    <row r="20" spans="1:15" ht="12.75">
      <c r="A20" t="s">
        <v>49</v>
      </c>
      <c r="B20" s="1">
        <v>0.2934722222222222</v>
      </c>
      <c r="C20">
        <v>224</v>
      </c>
      <c r="D20" t="s">
        <v>14</v>
      </c>
      <c r="E20">
        <v>34.9</v>
      </c>
      <c r="F20">
        <v>949.3</v>
      </c>
      <c r="G20">
        <v>45.5</v>
      </c>
      <c r="H20">
        <v>617.5</v>
      </c>
      <c r="I20">
        <v>224</v>
      </c>
      <c r="J20" t="s">
        <v>14</v>
      </c>
      <c r="K20" t="s">
        <v>14</v>
      </c>
      <c r="L20">
        <v>2.05</v>
      </c>
      <c r="M20">
        <v>0</v>
      </c>
      <c r="N20" s="2">
        <f t="shared" si="0"/>
        <v>0.349520699462762</v>
      </c>
      <c r="O20" s="2">
        <f t="shared" si="1"/>
        <v>0.38000000000000006</v>
      </c>
    </row>
    <row r="21" spans="1:15" ht="12.75">
      <c r="A21" t="s">
        <v>24</v>
      </c>
      <c r="B21" s="1">
        <v>0.3118518518518519</v>
      </c>
      <c r="C21">
        <v>224</v>
      </c>
      <c r="D21" t="s">
        <v>14</v>
      </c>
      <c r="E21">
        <v>3.8</v>
      </c>
      <c r="F21">
        <v>990.4</v>
      </c>
      <c r="G21">
        <v>18.2</v>
      </c>
      <c r="H21">
        <v>905.3</v>
      </c>
      <c r="I21">
        <v>25.1</v>
      </c>
      <c r="J21">
        <v>941</v>
      </c>
      <c r="K21">
        <v>23.3</v>
      </c>
      <c r="L21">
        <v>3.88</v>
      </c>
      <c r="M21">
        <v>2.09</v>
      </c>
      <c r="N21" s="2">
        <f t="shared" si="0"/>
        <v>0.08592487883683363</v>
      </c>
      <c r="O21" s="2">
        <f t="shared" si="1"/>
        <v>0.4000000000000001</v>
      </c>
    </row>
    <row r="22" spans="1:15" ht="12.75">
      <c r="A22" t="s">
        <v>41</v>
      </c>
      <c r="B22" s="1">
        <v>0.3299421296296296</v>
      </c>
      <c r="C22">
        <v>224</v>
      </c>
      <c r="D22" t="s">
        <v>14</v>
      </c>
      <c r="E22">
        <v>6.6</v>
      </c>
      <c r="F22">
        <v>34.9</v>
      </c>
      <c r="G22">
        <v>0.6</v>
      </c>
      <c r="H22">
        <v>32.6</v>
      </c>
      <c r="I22">
        <v>0.9</v>
      </c>
      <c r="J22" t="s">
        <v>14</v>
      </c>
      <c r="K22" t="s">
        <v>14</v>
      </c>
      <c r="L22">
        <v>2.95</v>
      </c>
      <c r="M22">
        <v>0</v>
      </c>
      <c r="N22" s="2">
        <f t="shared" si="0"/>
        <v>0.06590257879656153</v>
      </c>
      <c r="O22" s="2">
        <f t="shared" si="1"/>
        <v>0.4200000000000001</v>
      </c>
    </row>
    <row r="23" spans="1:15" ht="12.75">
      <c r="A23" t="s">
        <v>40</v>
      </c>
      <c r="B23" s="1">
        <v>0.35855324074074074</v>
      </c>
      <c r="C23">
        <v>224</v>
      </c>
      <c r="D23" t="s">
        <v>14</v>
      </c>
      <c r="E23">
        <v>5.3</v>
      </c>
      <c r="F23">
        <v>34.8</v>
      </c>
      <c r="G23">
        <v>0.5</v>
      </c>
      <c r="H23">
        <v>32.9</v>
      </c>
      <c r="I23">
        <v>0.7</v>
      </c>
      <c r="J23" t="s">
        <v>14</v>
      </c>
      <c r="K23" t="s">
        <v>14</v>
      </c>
      <c r="L23">
        <v>3.14</v>
      </c>
      <c r="M23">
        <v>0</v>
      </c>
      <c r="N23" s="2">
        <f t="shared" si="0"/>
        <v>0.05459770114942525</v>
      </c>
      <c r="O23" s="2">
        <f t="shared" si="1"/>
        <v>0.4400000000000001</v>
      </c>
    </row>
    <row r="24" spans="1:15" ht="12.75">
      <c r="A24" t="s">
        <v>53</v>
      </c>
      <c r="B24" s="1">
        <v>0.3625231481481481</v>
      </c>
      <c r="C24">
        <v>224</v>
      </c>
      <c r="D24" t="s">
        <v>14</v>
      </c>
      <c r="E24">
        <v>24</v>
      </c>
      <c r="F24">
        <v>928.6</v>
      </c>
      <c r="G24">
        <v>61.3</v>
      </c>
      <c r="H24">
        <v>705.8</v>
      </c>
      <c r="I24">
        <v>51.6</v>
      </c>
      <c r="J24" t="s">
        <v>14</v>
      </c>
      <c r="K24" t="s">
        <v>14</v>
      </c>
      <c r="L24">
        <v>3.93</v>
      </c>
      <c r="M24">
        <v>0</v>
      </c>
      <c r="N24" s="2">
        <f t="shared" si="0"/>
        <v>0.2399310790437218</v>
      </c>
      <c r="O24" s="2">
        <f t="shared" si="1"/>
        <v>0.46000000000000013</v>
      </c>
    </row>
    <row r="25" spans="1:15" ht="12.75">
      <c r="A25" t="s">
        <v>59</v>
      </c>
      <c r="B25" s="1">
        <v>0.3830324074074074</v>
      </c>
      <c r="C25">
        <v>224</v>
      </c>
      <c r="D25" t="s">
        <v>14</v>
      </c>
      <c r="E25">
        <v>22.6</v>
      </c>
      <c r="F25">
        <v>962.6</v>
      </c>
      <c r="G25">
        <v>39.9</v>
      </c>
      <c r="H25">
        <v>744.9</v>
      </c>
      <c r="I25">
        <v>81.3</v>
      </c>
      <c r="J25" t="s">
        <v>14</v>
      </c>
      <c r="K25" t="s">
        <v>14</v>
      </c>
      <c r="L25">
        <v>3.4</v>
      </c>
      <c r="M25">
        <v>0</v>
      </c>
      <c r="N25" s="2">
        <f t="shared" si="0"/>
        <v>0.22615832121338048</v>
      </c>
      <c r="O25" s="2">
        <f t="shared" si="1"/>
        <v>0.48000000000000015</v>
      </c>
    </row>
    <row r="26" spans="1:15" ht="12.75">
      <c r="A26" t="s">
        <v>17</v>
      </c>
      <c r="B26" s="1">
        <v>0.38925925925925925</v>
      </c>
      <c r="C26">
        <v>224</v>
      </c>
      <c r="D26" t="s">
        <v>14</v>
      </c>
      <c r="E26">
        <v>1.4</v>
      </c>
      <c r="F26">
        <v>101.6</v>
      </c>
      <c r="G26">
        <v>0.4</v>
      </c>
      <c r="H26">
        <v>100.1</v>
      </c>
      <c r="I26">
        <v>0.6</v>
      </c>
      <c r="J26" t="s">
        <v>14</v>
      </c>
      <c r="K26" t="s">
        <v>14</v>
      </c>
      <c r="L26">
        <v>3.01</v>
      </c>
      <c r="M26">
        <v>0</v>
      </c>
      <c r="N26" s="2">
        <f t="shared" si="0"/>
        <v>0.014763779527559057</v>
      </c>
      <c r="O26" s="2">
        <f t="shared" si="1"/>
        <v>0.5000000000000001</v>
      </c>
    </row>
    <row r="27" spans="1:15" ht="12.75">
      <c r="A27" t="s">
        <v>74</v>
      </c>
      <c r="B27" s="1">
        <v>0.38958333333333334</v>
      </c>
      <c r="C27">
        <v>224</v>
      </c>
      <c r="D27" t="s">
        <v>14</v>
      </c>
      <c r="E27">
        <v>12.8</v>
      </c>
      <c r="F27">
        <v>986.1</v>
      </c>
      <c r="G27">
        <v>20.8</v>
      </c>
      <c r="H27">
        <v>860</v>
      </c>
      <c r="I27">
        <v>52.3</v>
      </c>
      <c r="J27" t="s">
        <v>14</v>
      </c>
      <c r="K27" t="s">
        <v>14</v>
      </c>
      <c r="L27">
        <v>3.16</v>
      </c>
      <c r="M27">
        <v>0</v>
      </c>
      <c r="N27" s="2">
        <f t="shared" si="0"/>
        <v>0.1278774972112362</v>
      </c>
      <c r="O27" s="2">
        <f t="shared" si="1"/>
        <v>0.5200000000000001</v>
      </c>
    </row>
    <row r="28" spans="1:15" ht="12.75">
      <c r="A28" t="s">
        <v>52</v>
      </c>
      <c r="B28" s="1">
        <v>0.39321759259259265</v>
      </c>
      <c r="C28">
        <v>224</v>
      </c>
      <c r="D28" t="s">
        <v>14</v>
      </c>
      <c r="E28">
        <v>28.4</v>
      </c>
      <c r="F28">
        <v>952.1</v>
      </c>
      <c r="G28">
        <v>35.2</v>
      </c>
      <c r="H28">
        <v>681.6</v>
      </c>
      <c r="I28">
        <v>86.3</v>
      </c>
      <c r="J28" t="s">
        <v>14</v>
      </c>
      <c r="K28" t="s">
        <v>14</v>
      </c>
      <c r="L28">
        <v>4.1</v>
      </c>
      <c r="M28">
        <v>0</v>
      </c>
      <c r="N28" s="2">
        <f t="shared" si="0"/>
        <v>0.28410881209956934</v>
      </c>
      <c r="O28" s="2">
        <f t="shared" si="1"/>
        <v>0.5400000000000001</v>
      </c>
    </row>
    <row r="29" spans="1:15" ht="12.75">
      <c r="A29" t="s">
        <v>56</v>
      </c>
      <c r="B29" s="1">
        <v>0.40108796296296295</v>
      </c>
      <c r="C29">
        <v>224</v>
      </c>
      <c r="D29" t="s">
        <v>14</v>
      </c>
      <c r="E29">
        <v>39.2</v>
      </c>
      <c r="F29">
        <v>910.1</v>
      </c>
      <c r="G29">
        <v>72.2</v>
      </c>
      <c r="H29">
        <v>553.5</v>
      </c>
      <c r="I29">
        <v>103.3</v>
      </c>
      <c r="J29" t="s">
        <v>14</v>
      </c>
      <c r="K29" t="s">
        <v>14</v>
      </c>
      <c r="L29">
        <v>4</v>
      </c>
      <c r="M29">
        <v>0</v>
      </c>
      <c r="N29" s="2">
        <f t="shared" si="0"/>
        <v>0.39182507416767387</v>
      </c>
      <c r="O29" s="2">
        <f t="shared" si="1"/>
        <v>0.5600000000000002</v>
      </c>
    </row>
    <row r="30" spans="1:15" ht="12.75">
      <c r="A30" t="s">
        <v>54</v>
      </c>
      <c r="B30" s="1">
        <v>0.40652777777777777</v>
      </c>
      <c r="C30">
        <v>224</v>
      </c>
      <c r="D30" t="s">
        <v>14</v>
      </c>
      <c r="E30">
        <v>34.1</v>
      </c>
      <c r="F30">
        <v>858</v>
      </c>
      <c r="G30">
        <v>94.5</v>
      </c>
      <c r="H30">
        <v>565.2</v>
      </c>
      <c r="I30">
        <v>64.3</v>
      </c>
      <c r="J30" t="s">
        <v>14</v>
      </c>
      <c r="K30" t="s">
        <v>14</v>
      </c>
      <c r="L30">
        <v>3.62</v>
      </c>
      <c r="M30">
        <v>0</v>
      </c>
      <c r="N30" s="2">
        <f t="shared" si="0"/>
        <v>0.3412587412587412</v>
      </c>
      <c r="O30" s="2">
        <f t="shared" si="1"/>
        <v>0.5800000000000002</v>
      </c>
    </row>
    <row r="31" spans="1:15" ht="12.75">
      <c r="A31" t="s">
        <v>50</v>
      </c>
      <c r="B31" s="1">
        <v>0.4093981481481481</v>
      </c>
      <c r="C31">
        <v>224</v>
      </c>
      <c r="D31" t="s">
        <v>14</v>
      </c>
      <c r="E31">
        <v>32.7</v>
      </c>
      <c r="F31">
        <v>846.5</v>
      </c>
      <c r="G31">
        <v>97.5</v>
      </c>
      <c r="H31">
        <v>569.8</v>
      </c>
      <c r="I31">
        <v>40.5</v>
      </c>
      <c r="J31" t="s">
        <v>14</v>
      </c>
      <c r="K31" t="s">
        <v>14</v>
      </c>
      <c r="L31">
        <v>3.71</v>
      </c>
      <c r="M31">
        <v>0</v>
      </c>
      <c r="N31" s="2">
        <f t="shared" si="0"/>
        <v>0.3268753691671589</v>
      </c>
      <c r="O31" s="2">
        <f t="shared" si="1"/>
        <v>0.6000000000000002</v>
      </c>
    </row>
    <row r="32" spans="1:15" ht="12.75">
      <c r="A32" t="s">
        <v>53</v>
      </c>
      <c r="B32" s="1">
        <v>0.4196990740740741</v>
      </c>
      <c r="C32">
        <v>224</v>
      </c>
      <c r="D32" t="s">
        <v>14</v>
      </c>
      <c r="E32">
        <v>35</v>
      </c>
      <c r="F32">
        <v>909.8</v>
      </c>
      <c r="G32">
        <v>90.5</v>
      </c>
      <c r="H32">
        <v>591.4</v>
      </c>
      <c r="I32">
        <v>70.3</v>
      </c>
      <c r="J32" t="s">
        <v>14</v>
      </c>
      <c r="K32" t="s">
        <v>14</v>
      </c>
      <c r="L32">
        <v>3.93</v>
      </c>
      <c r="M32">
        <v>0</v>
      </c>
      <c r="N32" s="2">
        <f t="shared" si="0"/>
        <v>0.34996702571993843</v>
      </c>
      <c r="O32" s="2">
        <f t="shared" si="1"/>
        <v>0.6200000000000002</v>
      </c>
    </row>
    <row r="33" spans="1:15" ht="12.75">
      <c r="A33" t="s">
        <v>34</v>
      </c>
      <c r="B33" s="1">
        <v>0.4273842592592592</v>
      </c>
      <c r="C33">
        <v>224</v>
      </c>
      <c r="D33" t="s">
        <v>14</v>
      </c>
      <c r="E33">
        <v>4.7</v>
      </c>
      <c r="F33">
        <v>996.9</v>
      </c>
      <c r="G33">
        <v>4</v>
      </c>
      <c r="H33">
        <v>950</v>
      </c>
      <c r="I33">
        <v>24.8</v>
      </c>
      <c r="J33" t="s">
        <v>14</v>
      </c>
      <c r="K33" t="s">
        <v>14</v>
      </c>
      <c r="L33">
        <v>2.64</v>
      </c>
      <c r="M33">
        <v>0</v>
      </c>
      <c r="N33" s="2">
        <f t="shared" si="0"/>
        <v>0.04704584211054266</v>
      </c>
      <c r="O33" s="2">
        <f t="shared" si="1"/>
        <v>0.6400000000000002</v>
      </c>
    </row>
    <row r="34" spans="1:15" ht="12.75">
      <c r="A34" t="s">
        <v>55</v>
      </c>
      <c r="B34" s="1">
        <v>0.44</v>
      </c>
      <c r="C34">
        <v>224</v>
      </c>
      <c r="D34" t="s">
        <v>14</v>
      </c>
      <c r="E34">
        <v>31</v>
      </c>
      <c r="F34">
        <v>872.8</v>
      </c>
      <c r="G34">
        <v>77.1</v>
      </c>
      <c r="H34">
        <v>602.4</v>
      </c>
      <c r="I34">
        <v>73.6</v>
      </c>
      <c r="J34" t="s">
        <v>14</v>
      </c>
      <c r="K34" t="s">
        <v>14</v>
      </c>
      <c r="L34">
        <v>3.59</v>
      </c>
      <c r="M34">
        <v>0</v>
      </c>
      <c r="N34" s="2">
        <f t="shared" si="0"/>
        <v>0.30980751604032997</v>
      </c>
      <c r="O34" s="2">
        <f t="shared" si="1"/>
        <v>0.6600000000000003</v>
      </c>
    </row>
    <row r="35" spans="1:15" ht="12.75">
      <c r="A35" t="s">
        <v>59</v>
      </c>
      <c r="B35" s="1">
        <v>0.45219907407407406</v>
      </c>
      <c r="C35">
        <v>224</v>
      </c>
      <c r="D35" t="s">
        <v>14</v>
      </c>
      <c r="E35">
        <v>40.8</v>
      </c>
      <c r="F35">
        <v>936.9</v>
      </c>
      <c r="G35">
        <v>79.6</v>
      </c>
      <c r="H35">
        <v>554.8</v>
      </c>
      <c r="I35">
        <v>104.4</v>
      </c>
      <c r="J35" t="s">
        <v>14</v>
      </c>
      <c r="K35" t="s">
        <v>14</v>
      </c>
      <c r="L35">
        <v>4.12</v>
      </c>
      <c r="M35">
        <v>0</v>
      </c>
      <c r="N35" s="2">
        <f t="shared" si="0"/>
        <v>0.40783434731561535</v>
      </c>
      <c r="O35" s="2">
        <f t="shared" si="1"/>
        <v>0.6800000000000003</v>
      </c>
    </row>
    <row r="36" spans="1:14" ht="12.75">
      <c r="A36" t="s">
        <v>77</v>
      </c>
      <c r="B36" s="1">
        <v>0.467974537037037</v>
      </c>
      <c r="C36">
        <v>224</v>
      </c>
      <c r="D36" t="s">
        <v>14</v>
      </c>
      <c r="E36">
        <v>26.7</v>
      </c>
      <c r="F36">
        <v>976.8</v>
      </c>
      <c r="G36">
        <v>29.6</v>
      </c>
      <c r="H36">
        <v>716.4</v>
      </c>
      <c r="I36">
        <v>67.5</v>
      </c>
      <c r="J36" t="s">
        <v>14</v>
      </c>
      <c r="K36" t="s">
        <v>14</v>
      </c>
      <c r="L36">
        <v>5</v>
      </c>
      <c r="M36">
        <v>0</v>
      </c>
      <c r="N36" s="2">
        <f t="shared" si="0"/>
        <v>0.2665847665847666</v>
      </c>
    </row>
    <row r="37" spans="1:14" ht="12.75">
      <c r="A37" t="s">
        <v>72</v>
      </c>
      <c r="B37" s="1">
        <v>0.48158564814814814</v>
      </c>
      <c r="C37">
        <v>224</v>
      </c>
      <c r="D37" t="s">
        <v>14</v>
      </c>
      <c r="E37">
        <v>22.9</v>
      </c>
      <c r="F37">
        <v>926.6</v>
      </c>
      <c r="G37">
        <v>30.2</v>
      </c>
      <c r="H37">
        <v>714.7</v>
      </c>
      <c r="I37">
        <v>59.9</v>
      </c>
      <c r="J37" t="s">
        <v>14</v>
      </c>
      <c r="K37" t="s">
        <v>14</v>
      </c>
      <c r="L37">
        <v>4.47</v>
      </c>
      <c r="M37">
        <v>0</v>
      </c>
      <c r="N37" s="2">
        <f t="shared" si="0"/>
        <v>0.22868551694366498</v>
      </c>
    </row>
    <row r="38" spans="1:14" ht="12.75">
      <c r="A38" t="s">
        <v>52</v>
      </c>
      <c r="B38" s="1">
        <v>0.4888425925925926</v>
      </c>
      <c r="C38">
        <v>224</v>
      </c>
      <c r="D38" t="s">
        <v>14</v>
      </c>
      <c r="E38">
        <v>39.7</v>
      </c>
      <c r="F38">
        <v>920.5</v>
      </c>
      <c r="G38">
        <v>94.9</v>
      </c>
      <c r="H38">
        <v>554.8</v>
      </c>
      <c r="I38">
        <v>69.8</v>
      </c>
      <c r="J38" t="s">
        <v>14</v>
      </c>
      <c r="K38" t="s">
        <v>14</v>
      </c>
      <c r="L38">
        <v>4.39</v>
      </c>
      <c r="M38">
        <v>0</v>
      </c>
      <c r="N38" s="2">
        <f t="shared" si="0"/>
        <v>0.39728408473655624</v>
      </c>
    </row>
    <row r="39" spans="1:14" ht="12.75">
      <c r="A39" t="s">
        <v>13</v>
      </c>
      <c r="B39" s="1">
        <v>0.49081018518518515</v>
      </c>
      <c r="C39">
        <v>224</v>
      </c>
      <c r="D39" t="s">
        <v>14</v>
      </c>
      <c r="E39">
        <v>17.6</v>
      </c>
      <c r="F39">
        <v>942</v>
      </c>
      <c r="G39">
        <v>27.7</v>
      </c>
      <c r="H39">
        <v>775.8</v>
      </c>
      <c r="I39">
        <v>46.9</v>
      </c>
      <c r="J39" t="s">
        <v>14</v>
      </c>
      <c r="K39" t="s">
        <v>14</v>
      </c>
      <c r="L39">
        <v>4.32</v>
      </c>
      <c r="M39">
        <v>0</v>
      </c>
      <c r="N39" s="2">
        <f t="shared" si="0"/>
        <v>0.17643312101910832</v>
      </c>
    </row>
    <row r="40" spans="1:14" ht="12.75">
      <c r="A40" t="s">
        <v>16</v>
      </c>
      <c r="B40" s="1">
        <v>0.4909953703703704</v>
      </c>
      <c r="C40">
        <v>224</v>
      </c>
      <c r="D40" t="s">
        <v>14</v>
      </c>
      <c r="E40">
        <v>12.9</v>
      </c>
      <c r="F40">
        <v>947</v>
      </c>
      <c r="G40">
        <v>19.8</v>
      </c>
      <c r="H40">
        <v>824.6</v>
      </c>
      <c r="I40">
        <v>47.4</v>
      </c>
      <c r="J40" t="s">
        <v>14</v>
      </c>
      <c r="K40" t="s">
        <v>14</v>
      </c>
      <c r="L40">
        <v>3.37</v>
      </c>
      <c r="M40">
        <v>0</v>
      </c>
      <c r="N40" s="2">
        <f t="shared" si="0"/>
        <v>0.12925026399155223</v>
      </c>
    </row>
    <row r="41" spans="1:14" ht="12.75">
      <c r="A41" t="s">
        <v>63</v>
      </c>
      <c r="B41" s="1">
        <v>0.49495370370370373</v>
      </c>
      <c r="C41">
        <v>224</v>
      </c>
      <c r="D41" t="s">
        <v>14</v>
      </c>
      <c r="E41">
        <v>7</v>
      </c>
      <c r="F41">
        <v>523.4</v>
      </c>
      <c r="G41">
        <v>4.8</v>
      </c>
      <c r="H41">
        <v>486.6</v>
      </c>
      <c r="I41">
        <v>13.2</v>
      </c>
      <c r="J41" t="s">
        <v>14</v>
      </c>
      <c r="K41" t="s">
        <v>14</v>
      </c>
      <c r="L41">
        <v>3.69</v>
      </c>
      <c r="M41">
        <v>0</v>
      </c>
      <c r="N41" s="2">
        <f t="shared" si="0"/>
        <v>0.07030951471150164</v>
      </c>
    </row>
    <row r="42" spans="1:14" ht="12.75">
      <c r="A42" t="s">
        <v>75</v>
      </c>
      <c r="B42" s="1">
        <v>0.49504629629629626</v>
      </c>
      <c r="C42">
        <v>224</v>
      </c>
      <c r="D42" t="s">
        <v>14</v>
      </c>
      <c r="E42">
        <v>26.7</v>
      </c>
      <c r="F42">
        <v>930</v>
      </c>
      <c r="G42">
        <v>75</v>
      </c>
      <c r="H42">
        <v>681.8</v>
      </c>
      <c r="I42">
        <v>58.6</v>
      </c>
      <c r="J42" t="s">
        <v>14</v>
      </c>
      <c r="K42" t="s">
        <v>14</v>
      </c>
      <c r="L42">
        <v>3.69</v>
      </c>
      <c r="M42">
        <v>0</v>
      </c>
      <c r="N42" s="2">
        <f t="shared" si="0"/>
        <v>0.26688172043010755</v>
      </c>
    </row>
    <row r="43" spans="1:14" ht="12.75">
      <c r="A43" t="s">
        <v>50</v>
      </c>
      <c r="B43" s="1">
        <v>0.4981134259259259</v>
      </c>
      <c r="C43">
        <v>224</v>
      </c>
      <c r="D43" t="s">
        <v>14</v>
      </c>
      <c r="E43">
        <v>38.8</v>
      </c>
      <c r="F43">
        <v>826.2</v>
      </c>
      <c r="G43">
        <v>126</v>
      </c>
      <c r="H43">
        <v>505.7</v>
      </c>
      <c r="I43">
        <v>42.9</v>
      </c>
      <c r="J43" t="s">
        <v>14</v>
      </c>
      <c r="K43" t="s">
        <v>14</v>
      </c>
      <c r="L43">
        <v>3.4</v>
      </c>
      <c r="M43">
        <v>0</v>
      </c>
      <c r="N43" s="2">
        <f t="shared" si="0"/>
        <v>0.387920600338901</v>
      </c>
    </row>
    <row r="44" spans="1:14" ht="12.75">
      <c r="A44" t="s">
        <v>53</v>
      </c>
      <c r="B44" s="1">
        <v>0.5003935185185185</v>
      </c>
      <c r="C44">
        <v>224</v>
      </c>
      <c r="D44" t="s">
        <v>14</v>
      </c>
      <c r="E44">
        <v>43.8</v>
      </c>
      <c r="F44">
        <v>870.9</v>
      </c>
      <c r="G44">
        <v>136.7</v>
      </c>
      <c r="H44">
        <v>489.7</v>
      </c>
      <c r="I44">
        <v>60.2</v>
      </c>
      <c r="J44" t="s">
        <v>14</v>
      </c>
      <c r="K44" t="s">
        <v>14</v>
      </c>
      <c r="L44">
        <v>3.61</v>
      </c>
      <c r="M44">
        <v>0</v>
      </c>
      <c r="N44" s="2">
        <f t="shared" si="0"/>
        <v>0.43770811803881043</v>
      </c>
    </row>
    <row r="45" spans="1:14" ht="12.75">
      <c r="A45" t="s">
        <v>78</v>
      </c>
      <c r="B45" s="1">
        <v>0.5029513888888889</v>
      </c>
      <c r="C45">
        <v>224</v>
      </c>
      <c r="D45" t="s">
        <v>14</v>
      </c>
      <c r="E45">
        <v>31.3</v>
      </c>
      <c r="F45">
        <v>907.4</v>
      </c>
      <c r="G45">
        <v>95.6</v>
      </c>
      <c r="H45">
        <v>623.5</v>
      </c>
      <c r="I45">
        <v>55.5</v>
      </c>
      <c r="J45" t="s">
        <v>14</v>
      </c>
      <c r="K45" t="s">
        <v>14</v>
      </c>
      <c r="L45">
        <v>3.63</v>
      </c>
      <c r="M45">
        <v>0</v>
      </c>
      <c r="N45" s="2">
        <f t="shared" si="0"/>
        <v>0.31287194181176986</v>
      </c>
    </row>
    <row r="46" spans="1:14" ht="12.75">
      <c r="A46" t="s">
        <v>25</v>
      </c>
      <c r="B46" s="1">
        <v>0.5064467592592593</v>
      </c>
      <c r="C46">
        <v>224</v>
      </c>
      <c r="D46" t="s">
        <v>14</v>
      </c>
      <c r="E46">
        <v>4.1</v>
      </c>
      <c r="F46">
        <v>968.8</v>
      </c>
      <c r="G46">
        <v>10.2</v>
      </c>
      <c r="H46">
        <v>929.5</v>
      </c>
      <c r="I46">
        <v>12.9</v>
      </c>
      <c r="J46" t="s">
        <v>14</v>
      </c>
      <c r="K46" t="s">
        <v>14</v>
      </c>
      <c r="L46">
        <v>3.37</v>
      </c>
      <c r="M46">
        <v>0</v>
      </c>
      <c r="N46" s="2">
        <f t="shared" si="0"/>
        <v>0.04056564822460772</v>
      </c>
    </row>
    <row r="47" spans="1:14" ht="12.75">
      <c r="A47" t="s">
        <v>58</v>
      </c>
      <c r="B47" s="1">
        <v>0.5078356481481482</v>
      </c>
      <c r="C47">
        <v>224</v>
      </c>
      <c r="D47" t="s">
        <v>14</v>
      </c>
      <c r="E47">
        <v>14.3</v>
      </c>
      <c r="F47">
        <v>982.9</v>
      </c>
      <c r="G47">
        <v>23.3</v>
      </c>
      <c r="H47">
        <v>842.5</v>
      </c>
      <c r="I47">
        <v>50.3</v>
      </c>
      <c r="J47" t="s">
        <v>14</v>
      </c>
      <c r="K47" t="s">
        <v>14</v>
      </c>
      <c r="L47">
        <v>3.58</v>
      </c>
      <c r="M47">
        <v>0</v>
      </c>
      <c r="N47" s="2">
        <f t="shared" si="0"/>
        <v>0.1428426086071828</v>
      </c>
    </row>
    <row r="48" spans="1:14" ht="12.75">
      <c r="A48" t="s">
        <v>70</v>
      </c>
      <c r="B48" s="1">
        <v>0.5158449074074074</v>
      </c>
      <c r="C48">
        <v>224</v>
      </c>
      <c r="D48" t="s">
        <v>14</v>
      </c>
      <c r="E48">
        <v>9.9</v>
      </c>
      <c r="F48">
        <v>987.9</v>
      </c>
      <c r="G48">
        <v>12.8</v>
      </c>
      <c r="H48">
        <v>889.9</v>
      </c>
      <c r="I48">
        <v>41.9</v>
      </c>
      <c r="J48" t="s">
        <v>14</v>
      </c>
      <c r="K48" t="s">
        <v>14</v>
      </c>
      <c r="L48">
        <v>3.16</v>
      </c>
      <c r="M48">
        <v>0</v>
      </c>
      <c r="N48" s="2">
        <f t="shared" si="0"/>
        <v>0.09920032391942504</v>
      </c>
    </row>
    <row r="49" spans="1:14" ht="12.75">
      <c r="A49" t="s">
        <v>60</v>
      </c>
      <c r="B49" s="1">
        <v>0.5269097222222222</v>
      </c>
      <c r="C49">
        <v>224</v>
      </c>
      <c r="D49" t="s">
        <v>14</v>
      </c>
      <c r="E49">
        <v>26.5</v>
      </c>
      <c r="F49">
        <v>916.4</v>
      </c>
      <c r="G49">
        <v>82.9</v>
      </c>
      <c r="H49">
        <v>673.8</v>
      </c>
      <c r="I49">
        <v>53.5</v>
      </c>
      <c r="J49" t="s">
        <v>14</v>
      </c>
      <c r="K49" t="s">
        <v>14</v>
      </c>
      <c r="L49">
        <v>3.48</v>
      </c>
      <c r="M49">
        <v>0</v>
      </c>
      <c r="N49" s="2">
        <f t="shared" si="0"/>
        <v>0.2647315582714972</v>
      </c>
    </row>
    <row r="50" spans="1:14" ht="12.75">
      <c r="A50" t="s">
        <v>66</v>
      </c>
      <c r="B50" s="1">
        <v>0.5364930555555555</v>
      </c>
      <c r="C50">
        <v>224</v>
      </c>
      <c r="D50" t="s">
        <v>14</v>
      </c>
      <c r="E50">
        <v>13.3</v>
      </c>
      <c r="F50">
        <v>957</v>
      </c>
      <c r="G50">
        <v>31.9</v>
      </c>
      <c r="H50">
        <v>829.4</v>
      </c>
      <c r="I50">
        <v>39.5</v>
      </c>
      <c r="J50" t="s">
        <v>14</v>
      </c>
      <c r="K50" t="s">
        <v>14</v>
      </c>
      <c r="L50">
        <v>3.55</v>
      </c>
      <c r="M50">
        <v>0</v>
      </c>
      <c r="N50" s="2">
        <f t="shared" si="0"/>
        <v>0.13333333333333336</v>
      </c>
    </row>
    <row r="51" spans="1:14" ht="12.75">
      <c r="A51" t="s">
        <v>29</v>
      </c>
      <c r="B51" s="1">
        <v>0.5497337962962963</v>
      </c>
      <c r="C51">
        <v>224</v>
      </c>
      <c r="D51" t="s">
        <v>14</v>
      </c>
      <c r="E51">
        <v>19</v>
      </c>
      <c r="F51">
        <v>853.9</v>
      </c>
      <c r="G51">
        <v>45.8</v>
      </c>
      <c r="H51">
        <v>691.7</v>
      </c>
      <c r="I51">
        <v>50.1</v>
      </c>
      <c r="J51" t="s">
        <v>14</v>
      </c>
      <c r="K51" t="s">
        <v>14</v>
      </c>
      <c r="L51">
        <v>3.38</v>
      </c>
      <c r="M51">
        <v>0</v>
      </c>
      <c r="N51" s="2">
        <f t="shared" si="0"/>
        <v>0.18995198500995425</v>
      </c>
    </row>
    <row r="52" spans="1:14" ht="12.75">
      <c r="A52" t="s">
        <v>61</v>
      </c>
      <c r="B52" s="1">
        <v>0.5755092592592593</v>
      </c>
      <c r="C52">
        <v>224</v>
      </c>
      <c r="D52" t="s">
        <v>14</v>
      </c>
      <c r="E52">
        <v>28.4</v>
      </c>
      <c r="F52">
        <v>933.2</v>
      </c>
      <c r="G52">
        <v>62.8</v>
      </c>
      <c r="H52">
        <v>667.9</v>
      </c>
      <c r="I52">
        <v>67.8</v>
      </c>
      <c r="J52" t="s">
        <v>14</v>
      </c>
      <c r="K52" t="s">
        <v>14</v>
      </c>
      <c r="L52">
        <v>4.06</v>
      </c>
      <c r="M52">
        <v>0</v>
      </c>
      <c r="N52" s="2">
        <f t="shared" si="0"/>
        <v>0.2842906129447064</v>
      </c>
    </row>
    <row r="53" spans="1:14" ht="12.75">
      <c r="A53" t="s">
        <v>64</v>
      </c>
      <c r="B53" s="1">
        <v>0.5821527777777777</v>
      </c>
      <c r="C53">
        <v>224</v>
      </c>
      <c r="D53" t="s">
        <v>14</v>
      </c>
      <c r="E53">
        <v>21.1</v>
      </c>
      <c r="F53">
        <v>954.6</v>
      </c>
      <c r="G53">
        <v>31.6</v>
      </c>
      <c r="H53">
        <v>753</v>
      </c>
      <c r="I53">
        <v>114.8</v>
      </c>
      <c r="J53" t="s">
        <v>14</v>
      </c>
      <c r="K53" t="s">
        <v>14</v>
      </c>
      <c r="L53">
        <v>2.4</v>
      </c>
      <c r="M53">
        <v>0</v>
      </c>
      <c r="N53" s="2">
        <f t="shared" si="0"/>
        <v>0.2111879321181647</v>
      </c>
    </row>
    <row r="54" spans="1:14" ht="12.75">
      <c r="A54" t="s">
        <v>32</v>
      </c>
      <c r="B54" s="1">
        <v>0.5877430555555555</v>
      </c>
      <c r="C54">
        <v>224</v>
      </c>
      <c r="D54" t="s">
        <v>14</v>
      </c>
      <c r="E54">
        <v>5.7</v>
      </c>
      <c r="F54">
        <v>959.9</v>
      </c>
      <c r="G54">
        <v>13.8</v>
      </c>
      <c r="H54">
        <v>905</v>
      </c>
      <c r="I54">
        <v>22.1</v>
      </c>
      <c r="J54" t="s">
        <v>14</v>
      </c>
      <c r="K54" t="s">
        <v>14</v>
      </c>
      <c r="L54">
        <v>2.99</v>
      </c>
      <c r="M54">
        <v>0</v>
      </c>
      <c r="N54" s="2">
        <f t="shared" si="0"/>
        <v>0.05719345765183871</v>
      </c>
    </row>
    <row r="55" spans="1:14" ht="12.75">
      <c r="A55" t="s">
        <v>55</v>
      </c>
      <c r="B55" s="1">
        <v>0.5880787037037037</v>
      </c>
      <c r="C55">
        <v>224</v>
      </c>
      <c r="D55" t="s">
        <v>14</v>
      </c>
      <c r="E55">
        <v>37.7</v>
      </c>
      <c r="F55">
        <v>823.1</v>
      </c>
      <c r="G55">
        <v>120.4</v>
      </c>
      <c r="H55">
        <v>512.4</v>
      </c>
      <c r="I55">
        <v>39.5</v>
      </c>
      <c r="J55" t="s">
        <v>14</v>
      </c>
      <c r="K55" t="s">
        <v>14</v>
      </c>
      <c r="L55">
        <v>3.47</v>
      </c>
      <c r="M55">
        <v>0</v>
      </c>
      <c r="N55" s="2">
        <f t="shared" si="0"/>
        <v>0.3774753978860406</v>
      </c>
    </row>
    <row r="56" spans="1:14" ht="12.75">
      <c r="A56" t="s">
        <v>65</v>
      </c>
      <c r="B56" s="1">
        <v>0.5892013888888888</v>
      </c>
      <c r="C56">
        <v>224</v>
      </c>
      <c r="D56" t="s">
        <v>14</v>
      </c>
      <c r="E56">
        <v>11.4</v>
      </c>
      <c r="F56">
        <v>961.1</v>
      </c>
      <c r="G56">
        <v>32.9</v>
      </c>
      <c r="H56">
        <v>851.2</v>
      </c>
      <c r="I56">
        <v>32.5</v>
      </c>
      <c r="J56" t="s">
        <v>14</v>
      </c>
      <c r="K56" t="s">
        <v>14</v>
      </c>
      <c r="L56">
        <v>3.36</v>
      </c>
      <c r="M56">
        <v>0</v>
      </c>
      <c r="N56" s="2">
        <f t="shared" si="0"/>
        <v>0.11434814275309539</v>
      </c>
    </row>
    <row r="57" spans="1:14" ht="12.75">
      <c r="A57" t="s">
        <v>74</v>
      </c>
      <c r="B57" s="1">
        <v>0.5940393518518519</v>
      </c>
      <c r="C57">
        <v>224</v>
      </c>
      <c r="D57" t="s">
        <v>14</v>
      </c>
      <c r="E57">
        <v>17.6</v>
      </c>
      <c r="F57">
        <v>968.7</v>
      </c>
      <c r="G57">
        <v>46.3</v>
      </c>
      <c r="H57">
        <v>798.2</v>
      </c>
      <c r="I57">
        <v>45.9</v>
      </c>
      <c r="J57" t="s">
        <v>14</v>
      </c>
      <c r="K57" t="s">
        <v>14</v>
      </c>
      <c r="L57">
        <v>3.7</v>
      </c>
      <c r="M57">
        <v>0</v>
      </c>
      <c r="N57" s="2">
        <f t="shared" si="0"/>
        <v>0.1760090843398369</v>
      </c>
    </row>
    <row r="58" spans="1:14" ht="12.75">
      <c r="A58" t="s">
        <v>30</v>
      </c>
      <c r="B58" s="1">
        <v>0.6068634259259259</v>
      </c>
      <c r="C58">
        <v>224</v>
      </c>
      <c r="D58" t="s">
        <v>14</v>
      </c>
      <c r="E58">
        <v>16.7</v>
      </c>
      <c r="F58">
        <v>861</v>
      </c>
      <c r="G58">
        <v>38.6</v>
      </c>
      <c r="H58">
        <v>716.8</v>
      </c>
      <c r="I58">
        <v>60.2</v>
      </c>
      <c r="J58" t="s">
        <v>14</v>
      </c>
      <c r="K58" t="s">
        <v>14</v>
      </c>
      <c r="L58">
        <v>2.85</v>
      </c>
      <c r="M58">
        <v>0</v>
      </c>
      <c r="N58" s="2">
        <f t="shared" si="0"/>
        <v>0.16747967479674802</v>
      </c>
    </row>
    <row r="59" spans="1:14" ht="12.75">
      <c r="A59" t="s">
        <v>15</v>
      </c>
      <c r="B59" s="1">
        <v>0.6167939814814815</v>
      </c>
      <c r="C59">
        <v>224</v>
      </c>
      <c r="D59" t="s">
        <v>14</v>
      </c>
      <c r="E59">
        <v>20.1</v>
      </c>
      <c r="F59">
        <v>888.3</v>
      </c>
      <c r="G59">
        <v>52.2</v>
      </c>
      <c r="H59">
        <v>709.5</v>
      </c>
      <c r="I59">
        <v>52.8</v>
      </c>
      <c r="J59" t="s">
        <v>14</v>
      </c>
      <c r="K59" t="s">
        <v>14</v>
      </c>
      <c r="L59">
        <v>3.41</v>
      </c>
      <c r="M59">
        <v>0</v>
      </c>
      <c r="N59" s="2">
        <f t="shared" si="0"/>
        <v>0.2012833502195204</v>
      </c>
    </row>
    <row r="60" spans="1:14" ht="12.75">
      <c r="A60" t="s">
        <v>31</v>
      </c>
      <c r="B60" s="1">
        <v>0.6184837962962962</v>
      </c>
      <c r="C60">
        <v>224</v>
      </c>
      <c r="D60" t="s">
        <v>14</v>
      </c>
      <c r="E60">
        <v>3.6</v>
      </c>
      <c r="F60">
        <v>970.4</v>
      </c>
      <c r="G60">
        <v>6.2</v>
      </c>
      <c r="H60">
        <v>935</v>
      </c>
      <c r="I60">
        <v>17.3</v>
      </c>
      <c r="J60" t="s">
        <v>14</v>
      </c>
      <c r="K60" t="s">
        <v>14</v>
      </c>
      <c r="L60">
        <v>2.72</v>
      </c>
      <c r="M60">
        <v>0</v>
      </c>
      <c r="N60" s="2">
        <f t="shared" si="0"/>
        <v>0.036479802143445976</v>
      </c>
    </row>
    <row r="61" spans="1:14" ht="12.75">
      <c r="A61" t="s">
        <v>16</v>
      </c>
      <c r="B61" s="1">
        <v>0.6202083333333334</v>
      </c>
      <c r="C61">
        <v>224</v>
      </c>
      <c r="D61" t="s">
        <v>14</v>
      </c>
      <c r="E61">
        <v>19.3</v>
      </c>
      <c r="F61">
        <v>934.9</v>
      </c>
      <c r="G61">
        <v>43.7</v>
      </c>
      <c r="H61">
        <v>754</v>
      </c>
      <c r="I61">
        <v>52.4</v>
      </c>
      <c r="J61" t="s">
        <v>14</v>
      </c>
      <c r="K61" t="s">
        <v>14</v>
      </c>
      <c r="L61">
        <v>3.75</v>
      </c>
      <c r="M61">
        <v>0</v>
      </c>
      <c r="N61" s="2">
        <f t="shared" si="0"/>
        <v>0.1934966306556851</v>
      </c>
    </row>
    <row r="62" spans="1:14" ht="12.75">
      <c r="A62" t="s">
        <v>23</v>
      </c>
      <c r="B62" s="1">
        <v>0.623912037037037</v>
      </c>
      <c r="C62">
        <v>224</v>
      </c>
      <c r="D62" t="s">
        <v>14</v>
      </c>
      <c r="E62">
        <v>1.2</v>
      </c>
      <c r="F62">
        <v>997.1</v>
      </c>
      <c r="G62">
        <v>1.8</v>
      </c>
      <c r="H62">
        <v>985.2</v>
      </c>
      <c r="I62">
        <v>4.7</v>
      </c>
      <c r="J62" t="s">
        <v>14</v>
      </c>
      <c r="K62" t="s">
        <v>14</v>
      </c>
      <c r="L62">
        <v>3.36</v>
      </c>
      <c r="M62">
        <v>0</v>
      </c>
      <c r="N62" s="2">
        <f t="shared" si="0"/>
        <v>0.011934610370073189</v>
      </c>
    </row>
    <row r="63" spans="1:14" ht="12.75">
      <c r="A63" t="s">
        <v>51</v>
      </c>
      <c r="B63" s="1">
        <v>0.6361574074074073</v>
      </c>
      <c r="C63">
        <v>224</v>
      </c>
      <c r="D63" t="s">
        <v>14</v>
      </c>
      <c r="E63">
        <v>10</v>
      </c>
      <c r="F63">
        <v>991.3</v>
      </c>
      <c r="G63">
        <v>14.5</v>
      </c>
      <c r="H63">
        <v>892.1</v>
      </c>
      <c r="I63">
        <v>42.8</v>
      </c>
      <c r="J63" t="s">
        <v>14</v>
      </c>
      <c r="K63" t="s">
        <v>14</v>
      </c>
      <c r="L63">
        <v>3.11</v>
      </c>
      <c r="M63">
        <v>0</v>
      </c>
      <c r="N63" s="2">
        <f t="shared" si="0"/>
        <v>0.10007061434479969</v>
      </c>
    </row>
    <row r="64" spans="1:14" ht="12.75">
      <c r="A64" t="s">
        <v>59</v>
      </c>
      <c r="B64" s="1">
        <v>0.6495138888888888</v>
      </c>
      <c r="C64">
        <v>224</v>
      </c>
      <c r="D64" t="s">
        <v>14</v>
      </c>
      <c r="E64">
        <v>44</v>
      </c>
      <c r="F64">
        <v>882.8</v>
      </c>
      <c r="G64">
        <v>148.8</v>
      </c>
      <c r="H64">
        <v>494.6</v>
      </c>
      <c r="I64">
        <v>48.8</v>
      </c>
      <c r="J64" t="s">
        <v>14</v>
      </c>
      <c r="K64" t="s">
        <v>14</v>
      </c>
      <c r="L64">
        <v>3.51</v>
      </c>
      <c r="M64">
        <v>0</v>
      </c>
      <c r="N64" s="2">
        <f t="shared" si="0"/>
        <v>0.4397371998187584</v>
      </c>
    </row>
    <row r="65" spans="1:14" ht="12.75">
      <c r="A65" t="s">
        <v>63</v>
      </c>
      <c r="B65" s="1">
        <v>0.6621180555555556</v>
      </c>
      <c r="C65">
        <v>224</v>
      </c>
      <c r="D65" t="s">
        <v>14</v>
      </c>
      <c r="E65">
        <v>7.6</v>
      </c>
      <c r="F65">
        <v>519.1</v>
      </c>
      <c r="G65">
        <v>12.9</v>
      </c>
      <c r="H65">
        <v>479.6</v>
      </c>
      <c r="I65">
        <v>9.5</v>
      </c>
      <c r="J65" t="s">
        <v>14</v>
      </c>
      <c r="K65" t="s">
        <v>14</v>
      </c>
      <c r="L65">
        <v>3.48</v>
      </c>
      <c r="M65">
        <v>0</v>
      </c>
      <c r="N65" s="2">
        <f t="shared" si="0"/>
        <v>0.07609323829705258</v>
      </c>
    </row>
    <row r="66" spans="1:14" ht="12.75">
      <c r="A66" t="s">
        <v>25</v>
      </c>
      <c r="B66" s="1">
        <v>0.6629398148148148</v>
      </c>
      <c r="C66">
        <v>224</v>
      </c>
      <c r="D66" t="s">
        <v>14</v>
      </c>
      <c r="E66">
        <v>8.6</v>
      </c>
      <c r="F66">
        <v>960.1</v>
      </c>
      <c r="G66">
        <v>15.4</v>
      </c>
      <c r="H66">
        <v>877.4</v>
      </c>
      <c r="I66">
        <v>43.7</v>
      </c>
      <c r="J66" t="s">
        <v>14</v>
      </c>
      <c r="K66" t="s">
        <v>14</v>
      </c>
      <c r="L66">
        <v>2.52</v>
      </c>
      <c r="M66">
        <v>0</v>
      </c>
      <c r="N66" s="2">
        <f t="shared" si="0"/>
        <v>0.08613686074367258</v>
      </c>
    </row>
    <row r="67" spans="1:14" ht="12.75">
      <c r="A67" t="s">
        <v>76</v>
      </c>
      <c r="B67" s="1">
        <v>0.6631944444444444</v>
      </c>
      <c r="C67">
        <v>224</v>
      </c>
      <c r="D67" t="s">
        <v>14</v>
      </c>
      <c r="E67">
        <v>7.5</v>
      </c>
      <c r="F67">
        <v>987.3</v>
      </c>
      <c r="G67">
        <v>16.2</v>
      </c>
      <c r="H67">
        <v>913.4</v>
      </c>
      <c r="I67">
        <v>31.5</v>
      </c>
      <c r="J67" t="s">
        <v>14</v>
      </c>
      <c r="K67" t="s">
        <v>14</v>
      </c>
      <c r="L67">
        <v>2.95</v>
      </c>
      <c r="M67">
        <v>0</v>
      </c>
      <c r="N67" s="2">
        <f aca="true" t="shared" si="2" ref="N67:N82">(F67-H67)/F67</f>
        <v>0.074850602653702</v>
      </c>
    </row>
    <row r="68" spans="1:14" ht="12.75">
      <c r="A68" t="s">
        <v>21</v>
      </c>
      <c r="B68" s="1">
        <v>0.6666782407407408</v>
      </c>
      <c r="C68">
        <v>224</v>
      </c>
      <c r="D68" t="s">
        <v>14</v>
      </c>
      <c r="E68">
        <v>4.3</v>
      </c>
      <c r="F68">
        <v>965.6</v>
      </c>
      <c r="G68">
        <v>9.7</v>
      </c>
      <c r="H68">
        <v>923.8</v>
      </c>
      <c r="I68">
        <v>17</v>
      </c>
      <c r="J68" t="s">
        <v>14</v>
      </c>
      <c r="K68" t="s">
        <v>14</v>
      </c>
      <c r="L68">
        <v>3.02</v>
      </c>
      <c r="M68">
        <v>0</v>
      </c>
      <c r="N68" s="2">
        <f t="shared" si="2"/>
        <v>0.043289146644573395</v>
      </c>
    </row>
    <row r="69" spans="1:14" ht="12.75">
      <c r="A69" t="s">
        <v>69</v>
      </c>
      <c r="B69" s="1">
        <v>0.6890393518518518</v>
      </c>
      <c r="C69">
        <v>224</v>
      </c>
      <c r="D69" t="s">
        <v>14</v>
      </c>
      <c r="E69">
        <v>3.8</v>
      </c>
      <c r="F69">
        <v>998.2</v>
      </c>
      <c r="G69">
        <v>2.3</v>
      </c>
      <c r="H69">
        <v>960.6</v>
      </c>
      <c r="I69">
        <v>26.4</v>
      </c>
      <c r="J69" t="s">
        <v>14</v>
      </c>
      <c r="K69" t="s">
        <v>14</v>
      </c>
      <c r="L69">
        <v>2.01</v>
      </c>
      <c r="M69">
        <v>0</v>
      </c>
      <c r="N69" s="2">
        <f t="shared" si="2"/>
        <v>0.037667802043678644</v>
      </c>
    </row>
    <row r="70" spans="1:14" ht="12.75">
      <c r="A70" t="s">
        <v>73</v>
      </c>
      <c r="B70" s="1">
        <v>0.7030324074074074</v>
      </c>
      <c r="C70">
        <v>224</v>
      </c>
      <c r="D70" t="s">
        <v>14</v>
      </c>
      <c r="E70">
        <v>7.8</v>
      </c>
      <c r="F70">
        <v>963.5</v>
      </c>
      <c r="G70">
        <v>19.8</v>
      </c>
      <c r="H70">
        <v>888.2</v>
      </c>
      <c r="I70">
        <v>26.3</v>
      </c>
      <c r="J70" t="s">
        <v>14</v>
      </c>
      <c r="K70" t="s">
        <v>14</v>
      </c>
      <c r="L70">
        <v>3.24</v>
      </c>
      <c r="M70">
        <v>0</v>
      </c>
      <c r="N70" s="2">
        <f t="shared" si="2"/>
        <v>0.0781525687597301</v>
      </c>
    </row>
    <row r="71" spans="1:14" ht="12.75">
      <c r="A71" t="s">
        <v>71</v>
      </c>
      <c r="B71" s="1">
        <v>0.7164699074074075</v>
      </c>
      <c r="C71">
        <v>224</v>
      </c>
      <c r="D71" t="s">
        <v>14</v>
      </c>
      <c r="E71">
        <v>7.8</v>
      </c>
      <c r="F71">
        <v>945.5</v>
      </c>
      <c r="G71">
        <v>14.1</v>
      </c>
      <c r="H71">
        <v>871.8</v>
      </c>
      <c r="I71">
        <v>31.4</v>
      </c>
      <c r="J71" t="s">
        <v>14</v>
      </c>
      <c r="K71" t="s">
        <v>14</v>
      </c>
      <c r="L71">
        <v>3.03</v>
      </c>
      <c r="M71">
        <v>0</v>
      </c>
      <c r="N71" s="2">
        <f t="shared" si="2"/>
        <v>0.07794817556848234</v>
      </c>
    </row>
    <row r="72" spans="1:14" ht="12.75">
      <c r="A72" t="s">
        <v>67</v>
      </c>
      <c r="B72" s="1">
        <v>0.7178125</v>
      </c>
      <c r="C72">
        <v>224</v>
      </c>
      <c r="D72" t="s">
        <v>14</v>
      </c>
      <c r="E72">
        <v>19.6</v>
      </c>
      <c r="F72">
        <v>941.2</v>
      </c>
      <c r="G72">
        <v>36.6</v>
      </c>
      <c r="H72">
        <v>756.5</v>
      </c>
      <c r="I72">
        <v>61.5</v>
      </c>
      <c r="J72" t="s">
        <v>14</v>
      </c>
      <c r="K72" t="s">
        <v>14</v>
      </c>
      <c r="L72">
        <v>3.65</v>
      </c>
      <c r="M72">
        <v>0</v>
      </c>
      <c r="N72" s="2">
        <f t="shared" si="2"/>
        <v>0.19623884402889932</v>
      </c>
    </row>
    <row r="73" spans="1:14" ht="12.75">
      <c r="A73" t="s">
        <v>22</v>
      </c>
      <c r="B73" s="1">
        <v>0.7480555555555556</v>
      </c>
      <c r="C73">
        <v>224</v>
      </c>
      <c r="D73" t="s">
        <v>14</v>
      </c>
      <c r="E73">
        <v>0.6</v>
      </c>
      <c r="F73">
        <v>999.2</v>
      </c>
      <c r="G73">
        <v>0.5</v>
      </c>
      <c r="H73">
        <v>992.8</v>
      </c>
      <c r="I73">
        <v>4.1</v>
      </c>
      <c r="J73" t="s">
        <v>14</v>
      </c>
      <c r="K73" t="s">
        <v>14</v>
      </c>
      <c r="L73">
        <v>2.22</v>
      </c>
      <c r="M73">
        <v>0</v>
      </c>
      <c r="N73" s="2">
        <f t="shared" si="2"/>
        <v>0.006405124099279514</v>
      </c>
    </row>
    <row r="74" spans="1:14" ht="12.75">
      <c r="A74" t="s">
        <v>36</v>
      </c>
      <c r="B74" s="1">
        <v>0.7514814814814814</v>
      </c>
      <c r="C74">
        <v>224</v>
      </c>
      <c r="D74" t="s">
        <v>14</v>
      </c>
      <c r="E74">
        <v>2.5</v>
      </c>
      <c r="F74">
        <v>996.4</v>
      </c>
      <c r="G74">
        <v>4.1</v>
      </c>
      <c r="H74">
        <v>971.8</v>
      </c>
      <c r="I74">
        <v>14.1</v>
      </c>
      <c r="J74" t="s">
        <v>14</v>
      </c>
      <c r="K74" t="s">
        <v>14</v>
      </c>
      <c r="L74">
        <v>2.36</v>
      </c>
      <c r="M74">
        <v>0</v>
      </c>
      <c r="N74" s="2">
        <f t="shared" si="2"/>
        <v>0.02468887996788441</v>
      </c>
    </row>
    <row r="75" spans="1:14" ht="12.75">
      <c r="A75" t="s">
        <v>62</v>
      </c>
      <c r="B75" s="1">
        <v>0.7734027777777778</v>
      </c>
      <c r="C75">
        <v>224</v>
      </c>
      <c r="D75" t="s">
        <v>14</v>
      </c>
      <c r="E75">
        <v>2</v>
      </c>
      <c r="F75">
        <v>525.5</v>
      </c>
      <c r="G75">
        <v>3.1</v>
      </c>
      <c r="H75">
        <v>514.8</v>
      </c>
      <c r="I75">
        <v>4.3</v>
      </c>
      <c r="J75" t="s">
        <v>14</v>
      </c>
      <c r="K75" t="s">
        <v>14</v>
      </c>
      <c r="L75">
        <v>2.87</v>
      </c>
      <c r="M75">
        <v>0</v>
      </c>
      <c r="N75" s="2">
        <f t="shared" si="2"/>
        <v>0.02036156041864899</v>
      </c>
    </row>
    <row r="76" spans="1:14" ht="12.75">
      <c r="A76" t="s">
        <v>68</v>
      </c>
      <c r="B76" s="1">
        <v>0.8283449074074074</v>
      </c>
      <c r="C76">
        <v>224</v>
      </c>
      <c r="D76" t="s">
        <v>14</v>
      </c>
      <c r="E76">
        <v>15.9</v>
      </c>
      <c r="F76">
        <v>938.9</v>
      </c>
      <c r="G76">
        <v>33.7</v>
      </c>
      <c r="H76">
        <v>789.6</v>
      </c>
      <c r="I76">
        <v>43.9</v>
      </c>
      <c r="J76" t="s">
        <v>14</v>
      </c>
      <c r="K76" t="s">
        <v>14</v>
      </c>
      <c r="L76">
        <v>3.82</v>
      </c>
      <c r="M76">
        <v>0</v>
      </c>
      <c r="N76" s="2">
        <f t="shared" si="2"/>
        <v>0.15901586963467884</v>
      </c>
    </row>
    <row r="77" spans="1:14" ht="12.75">
      <c r="A77" t="s">
        <v>72</v>
      </c>
      <c r="B77" s="1">
        <v>0.9102893518518519</v>
      </c>
      <c r="C77">
        <v>224</v>
      </c>
      <c r="D77" t="s">
        <v>14</v>
      </c>
      <c r="E77">
        <v>22.2</v>
      </c>
      <c r="F77">
        <v>901.1</v>
      </c>
      <c r="G77">
        <v>71.9</v>
      </c>
      <c r="H77">
        <v>700.8</v>
      </c>
      <c r="I77">
        <v>24</v>
      </c>
      <c r="J77" t="s">
        <v>14</v>
      </c>
      <c r="K77" t="s">
        <v>14</v>
      </c>
      <c r="L77">
        <v>3.73</v>
      </c>
      <c r="M77">
        <v>0</v>
      </c>
      <c r="N77" s="2">
        <f t="shared" si="2"/>
        <v>0.22228387526356683</v>
      </c>
    </row>
    <row r="78" spans="1:14" ht="12.75">
      <c r="A78" t="s">
        <v>45</v>
      </c>
      <c r="B78" s="1">
        <v>0.9435648148148149</v>
      </c>
      <c r="C78">
        <v>224</v>
      </c>
      <c r="D78" t="s">
        <v>14</v>
      </c>
      <c r="E78">
        <v>30.6</v>
      </c>
      <c r="F78">
        <v>1.1</v>
      </c>
      <c r="G78">
        <v>0.1</v>
      </c>
      <c r="H78">
        <v>0.8</v>
      </c>
      <c r="I78">
        <v>0.1</v>
      </c>
      <c r="J78" t="s">
        <v>14</v>
      </c>
      <c r="K78" t="s">
        <v>14</v>
      </c>
      <c r="L78">
        <v>2.95</v>
      </c>
      <c r="M78">
        <v>0</v>
      </c>
      <c r="N78" s="2">
        <f t="shared" si="2"/>
        <v>0.27272727272727276</v>
      </c>
    </row>
    <row r="79" spans="1:14" ht="12.75">
      <c r="A79" t="s">
        <v>57</v>
      </c>
      <c r="B79" s="1">
        <v>0.9528356481481483</v>
      </c>
      <c r="C79">
        <v>224</v>
      </c>
      <c r="D79" t="s">
        <v>14</v>
      </c>
      <c r="E79">
        <v>5.9</v>
      </c>
      <c r="F79">
        <v>993.5</v>
      </c>
      <c r="G79">
        <v>10.4</v>
      </c>
      <c r="H79">
        <v>934.5</v>
      </c>
      <c r="I79">
        <v>28.2</v>
      </c>
      <c r="J79" t="s">
        <v>14</v>
      </c>
      <c r="K79" t="s">
        <v>14</v>
      </c>
      <c r="L79">
        <v>2.78</v>
      </c>
      <c r="M79">
        <v>0</v>
      </c>
      <c r="N79" s="2">
        <f t="shared" si="2"/>
        <v>0.059386009058882736</v>
      </c>
    </row>
    <row r="80" spans="1:14" ht="12.75">
      <c r="A80" t="s">
        <v>42</v>
      </c>
      <c r="B80" s="1">
        <v>0.9661111111111111</v>
      </c>
      <c r="C80">
        <v>224</v>
      </c>
      <c r="D80" t="s">
        <v>14</v>
      </c>
      <c r="E80">
        <v>17.6</v>
      </c>
      <c r="F80">
        <v>1.1</v>
      </c>
      <c r="G80">
        <v>0</v>
      </c>
      <c r="H80">
        <v>0.9</v>
      </c>
      <c r="I80">
        <v>0.1</v>
      </c>
      <c r="J80" t="s">
        <v>14</v>
      </c>
      <c r="K80" t="s">
        <v>14</v>
      </c>
      <c r="L80">
        <v>3.14</v>
      </c>
      <c r="M80">
        <v>0</v>
      </c>
      <c r="N80" s="2">
        <f t="shared" si="2"/>
        <v>0.18181818181818185</v>
      </c>
    </row>
    <row r="81" spans="1:14" ht="12.75">
      <c r="A81" t="s">
        <v>35</v>
      </c>
      <c r="B81" s="1">
        <v>0.9679398148148147</v>
      </c>
      <c r="C81">
        <v>224</v>
      </c>
      <c r="D81" t="s">
        <v>14</v>
      </c>
      <c r="E81">
        <v>3.1</v>
      </c>
      <c r="F81">
        <v>997.3</v>
      </c>
      <c r="G81">
        <v>3.3</v>
      </c>
      <c r="H81">
        <v>966.8</v>
      </c>
      <c r="I81">
        <v>20.4</v>
      </c>
      <c r="J81" t="s">
        <v>14</v>
      </c>
      <c r="K81" t="s">
        <v>14</v>
      </c>
      <c r="L81">
        <v>2.09</v>
      </c>
      <c r="M81">
        <v>0</v>
      </c>
      <c r="N81" s="2">
        <f t="shared" si="2"/>
        <v>0.030582572946956786</v>
      </c>
    </row>
    <row r="82" spans="1:14" ht="12.75">
      <c r="A82" t="s">
        <v>46</v>
      </c>
      <c r="B82" s="1">
        <v>0.9738425925925926</v>
      </c>
      <c r="C82">
        <v>224</v>
      </c>
      <c r="D82" t="s">
        <v>14</v>
      </c>
      <c r="E82">
        <v>19.6</v>
      </c>
      <c r="F82">
        <v>1.1</v>
      </c>
      <c r="G82">
        <v>0.1</v>
      </c>
      <c r="H82">
        <v>0.9</v>
      </c>
      <c r="I82">
        <v>0.1</v>
      </c>
      <c r="J82" t="s">
        <v>14</v>
      </c>
      <c r="K82" t="s">
        <v>14</v>
      </c>
      <c r="L82">
        <v>3.5</v>
      </c>
      <c r="M82">
        <v>0</v>
      </c>
      <c r="N82" s="2">
        <f t="shared" si="2"/>
        <v>0.18181818181818185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dcterms:created xsi:type="dcterms:W3CDTF">2004-06-05T05:18:14Z</dcterms:created>
  <dcterms:modified xsi:type="dcterms:W3CDTF">2004-06-05T05:18:14Z</dcterms:modified>
  <cp:category/>
  <cp:version/>
  <cp:contentType/>
  <cp:contentStatus/>
</cp:coreProperties>
</file>