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85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<sst xmlns="http://schemas.openxmlformats.org/spreadsheetml/2006/main" count="258" uniqueCount="161">
  <si>
    <t>Total</t>
  </si>
  <si>
    <t>Charge</t>
  </si>
  <si>
    <t>Project Name</t>
  </si>
  <si>
    <t>Cost (k$)</t>
  </si>
  <si>
    <t>Number</t>
  </si>
  <si>
    <t>FY2009</t>
  </si>
  <si>
    <t>Linac PPS Upgrade</t>
  </si>
  <si>
    <t>FY2010</t>
  </si>
  <si>
    <t>FY2011</t>
  </si>
  <si>
    <t>FY2012</t>
  </si>
  <si>
    <t>Linac Vacuum Pump Controller Upgrade Sectors 21-30</t>
  </si>
  <si>
    <t>Linac Network Upgrade</t>
  </si>
  <si>
    <t>Linac Magnet LCW controls upgrade Sectors 21-30</t>
  </si>
  <si>
    <t>67-25</t>
  </si>
  <si>
    <t>Linac Waveguide Manifold Vacuum Controller Upgrade</t>
  </si>
  <si>
    <t>67-27</t>
  </si>
  <si>
    <t>67-28</t>
  </si>
  <si>
    <t>Seeman</t>
  </si>
  <si>
    <t>Linac Klystron Modulator Upgrade S-28</t>
  </si>
  <si>
    <t>Linac vibration damping Sectors 21-30</t>
  </si>
  <si>
    <t xml:space="preserve">BSY PPS Upgrade </t>
  </si>
  <si>
    <t>Linac New RF Low Level Controls Sectors 21-30</t>
  </si>
  <si>
    <t>Linac Quadrupole Magnet PS Upgrade Sector 30</t>
  </si>
  <si>
    <t>Linac Building 136 dipole and quad upgrade</t>
  </si>
  <si>
    <t>Manager</t>
  </si>
  <si>
    <t>Ratkovsky</t>
  </si>
  <si>
    <t>Lahey</t>
  </si>
  <si>
    <t>Burkhart</t>
  </si>
  <si>
    <t>Shoaee</t>
  </si>
  <si>
    <t>Schultz</t>
  </si>
  <si>
    <t>Fant</t>
  </si>
  <si>
    <t>White</t>
  </si>
  <si>
    <t xml:space="preserve">Linac new hot swap laser </t>
  </si>
  <si>
    <t>Akre</t>
  </si>
  <si>
    <t>Bong</t>
  </si>
  <si>
    <t>Ongoing Approved Projects</t>
  </si>
  <si>
    <t>Bellomo</t>
  </si>
  <si>
    <t>O'Neal</t>
  </si>
  <si>
    <t>68-34</t>
  </si>
  <si>
    <t>68-32</t>
  </si>
  <si>
    <t>68-31</t>
  </si>
  <si>
    <t>68-33</t>
  </si>
  <si>
    <t>Linac control computer Upgrade Sectors 20-BSY</t>
  </si>
  <si>
    <t>68-30</t>
  </si>
  <si>
    <t>Linac Klystron Modulator Upgrade S-21</t>
  </si>
  <si>
    <t>Prior</t>
  </si>
  <si>
    <t>Year</t>
  </si>
  <si>
    <t>Funding</t>
  </si>
  <si>
    <t>Year(s)</t>
  </si>
  <si>
    <t>Linac FIAT Rack Power Distrib Upgrade Sector 21-30</t>
  </si>
  <si>
    <t>Linac 4 Crucial Klys Modulators to Solid State Sector 21</t>
  </si>
  <si>
    <t>Linac Beam Line Fast Valve Upgrade Sectors 21-30</t>
  </si>
  <si>
    <t>Linac Mechanical Alcove Motor Disribution Centers 21-30</t>
  </si>
  <si>
    <t>Linac Klystron Vacuum Gauge Controller Sectors 21-30</t>
  </si>
  <si>
    <t>Totals</t>
  </si>
  <si>
    <t>FY09</t>
  </si>
  <si>
    <t>FY10</t>
  </si>
  <si>
    <t>FY11</t>
  </si>
  <si>
    <t>FY12</t>
  </si>
  <si>
    <t>Emma</t>
  </si>
  <si>
    <t>Energy spectrometer after BC2</t>
  </si>
  <si>
    <t>Robinson</t>
  </si>
  <si>
    <t>Bunch timing monitor upgrade</t>
  </si>
  <si>
    <t>Linac sector air handling system upgrade</t>
  </si>
  <si>
    <t>Linac magnet temperature monitor upgrade Sectors 21-30</t>
  </si>
  <si>
    <t>Linac water pump controller upgrade Sectors 21-30</t>
  </si>
  <si>
    <t>Linac water pump motor upgrade Sectors 21-30</t>
  </si>
  <si>
    <t>Linac 208/480 V receptacle replacement</t>
  </si>
  <si>
    <t>FY2013</t>
  </si>
  <si>
    <t>FY2014</t>
  </si>
  <si>
    <t>FY2015</t>
  </si>
  <si>
    <t>FY13</t>
  </si>
  <si>
    <t>FY15</t>
  </si>
  <si>
    <t>FY14</t>
  </si>
  <si>
    <t>Linac control module upgrade Sectors 20-30</t>
  </si>
  <si>
    <t>Linac solid state modulator upgrade Sector 21-30</t>
  </si>
  <si>
    <t>Choate</t>
  </si>
  <si>
    <t>Linac K-sub secondary power switch Sector 21-30</t>
  </si>
  <si>
    <t>Linac laser transverse profile upgrade</t>
  </si>
  <si>
    <t>Linac laser pulse amplitude stability upgrade</t>
  </si>
  <si>
    <t>Fisher</t>
  </si>
  <si>
    <t>DeBarger</t>
  </si>
  <si>
    <t>Photon stopper upgrade</t>
  </si>
  <si>
    <t>Photon spot size monitor upgrade linac</t>
  </si>
  <si>
    <t>Linac beam profile monitor upgrade in Sector 21</t>
  </si>
  <si>
    <t>Linac profile monitor upgrade in injector vault</t>
  </si>
  <si>
    <t>Klystron Modulator Upgrades 22-30</t>
  </si>
  <si>
    <t>FY2016</t>
  </si>
  <si>
    <t>Linac modulator transformer upgrade Sectors 20-30</t>
  </si>
  <si>
    <t>FY16</t>
  </si>
  <si>
    <t>Himel</t>
  </si>
  <si>
    <t>Carrone</t>
  </si>
  <si>
    <t>Spec's</t>
  </si>
  <si>
    <t>Technical</t>
  </si>
  <si>
    <t>Turner</t>
  </si>
  <si>
    <t>RF controller upgrade for klystron station (1 ea of 3 types)</t>
  </si>
  <si>
    <t>RF control board upgrade for phase and amplitude (1 ea)</t>
  </si>
  <si>
    <t>RF head-tails phase monitor upgrade (10 ea)</t>
  </si>
  <si>
    <t>Klystron solenoid power supplies Sector 20-22 (19 klys)</t>
  </si>
  <si>
    <t>Klystron solenoid power supplies Sector 22-30 (64 klys)</t>
  </si>
  <si>
    <t>Fast feedback at 120 Hz</t>
  </si>
  <si>
    <t>BSOIC upgrades</t>
  </si>
  <si>
    <t>CCR PPS upgrade</t>
  </si>
  <si>
    <t>Linac controls CAMAC replacement Sectors 20-BSY</t>
  </si>
  <si>
    <t>Linac solid state sub-boosters Sectors 21-24 (25 ea)</t>
  </si>
  <si>
    <t>LCLS new wire scanner in LTU</t>
  </si>
  <si>
    <t>LCLS new wire scanner in e-dump line</t>
  </si>
  <si>
    <t xml:space="preserve">LCLS replace OTR screens with YAG </t>
  </si>
  <si>
    <t>Linac dipole correctors to EPICS control Sect 21+24-30</t>
  </si>
  <si>
    <t>Linac new quadrupole PS Linac 21-30</t>
  </si>
  <si>
    <t>Linac new weak corrector magnets in Sector 21</t>
  </si>
  <si>
    <t>LCLS Q21201 quadrupole reversing switch to EPICS</t>
  </si>
  <si>
    <t>LCLS B4C test chamber</t>
  </si>
  <si>
    <t>Priority</t>
  </si>
  <si>
    <t>Linac RF fiber distribution from RF hut</t>
  </si>
  <si>
    <t>Linac new wire scanners in Sector 24 (4 ea)</t>
  </si>
  <si>
    <t>LCLS x-band transverse cavity in e- dump line</t>
  </si>
  <si>
    <t>Linac x or s -band transverse cavity after BC1</t>
  </si>
  <si>
    <t>Linac millimeter wave transport line and spectrometer</t>
  </si>
  <si>
    <t>Linac L1X support mover position &amp; angle control</t>
  </si>
  <si>
    <t>LCLS vertical wiggler magnet in DL2</t>
  </si>
  <si>
    <t>Linac COTR diagnostic system after BC1</t>
  </si>
  <si>
    <t>Linac solenoid mover for injector gun</t>
  </si>
  <si>
    <t>Linac remove NPI injector components</t>
  </si>
  <si>
    <t>Linac new vacuum valves (2 ea) near SAB</t>
  </si>
  <si>
    <t>Linac injector gun load lock system</t>
  </si>
  <si>
    <t>Linac controls PSC-II to EPICS replacement</t>
  </si>
  <si>
    <t xml:space="preserve">Linac software controls conversion </t>
  </si>
  <si>
    <t>Linac gate generator &amp; master timing upgrade</t>
  </si>
  <si>
    <t>Linac fiducial generator HV pulser upgrade</t>
  </si>
  <si>
    <t>Linac FIDO replacement upgrade</t>
  </si>
  <si>
    <t>Linac PDU replacement upgrade</t>
  </si>
  <si>
    <t>Mech</t>
  </si>
  <si>
    <t>PCD/CNTL</t>
  </si>
  <si>
    <t>RF/Mech/C</t>
  </si>
  <si>
    <t>Mech/PCD</t>
  </si>
  <si>
    <t>Mech/CNTL</t>
  </si>
  <si>
    <t>CNTL</t>
  </si>
  <si>
    <t>RF/CNTL</t>
  </si>
  <si>
    <t>Sho/Him/A</t>
  </si>
  <si>
    <t>PCD</t>
  </si>
  <si>
    <t>CNTL/RP</t>
  </si>
  <si>
    <t>PPS</t>
  </si>
  <si>
    <t>Linac Solid State Sub-boosters Sectors 25-30</t>
  </si>
  <si>
    <t>RF Phase-Ampl-Control upgrade for L2 control (25 ea)</t>
  </si>
  <si>
    <t>Linac modulator interlock &amp; monitor upgrade Sect 20-30</t>
  </si>
  <si>
    <t>Em/Fr</t>
  </si>
  <si>
    <t>Himel/Akre</t>
  </si>
  <si>
    <t>LCLS Linac OPS AIP Ongoing and Future Project List</t>
  </si>
  <si>
    <t>ops</t>
  </si>
  <si>
    <t>Linac Shield wall Sector 20</t>
  </si>
  <si>
    <t>Chan/CNTL</t>
  </si>
  <si>
    <t>r&amp;d</t>
  </si>
  <si>
    <t>Linac new tweaker quadrupoles in DL2</t>
  </si>
  <si>
    <t>RF/M/C/P</t>
  </si>
  <si>
    <t>Linac timing fiber for EPICS control</t>
  </si>
  <si>
    <t>Proposed Near-Term Projects</t>
  </si>
  <si>
    <t>Proposed Mid-Term Projects</t>
  </si>
  <si>
    <t>Proposed Long-Term Projects</t>
  </si>
  <si>
    <t>BSY vacuum valve controller upgrade</t>
  </si>
  <si>
    <t>MFD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</si>
</sst>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tabSelected="1" zoomScalePageLayoutView="0" workbookViewId="0" topLeftCell="A28">
      <selection activeCell="A49" sqref="A49:IV49"/>
    </sheetView>
  </sheetViews>
  <sheetFormatPr defaultColWidth="9.140625" defaultRowHeight="12.75"/>
  <cols>
    <col min="1" max="1" width="48.00390625" style="0" customWidth="1"/>
    <col min="2" max="2" width="7.7109375" style="2" customWidth="1"/>
    <col min="3" max="3" width="9.8515625" style="2" customWidth="1"/>
    <col min="4" max="4" width="11.00390625" style="2" customWidth="1"/>
    <col min="5" max="13" width="7.7109375" style="0" customWidth="1"/>
    <col min="14" max="14" width="8.7109375" style="0" customWidth="1"/>
  </cols>
  <sheetData>
    <row r="1" spans="1:13" ht="18" customHeight="1">
      <c r="A1" s="4" t="s">
        <v>148</v>
      </c>
      <c r="B1" s="3"/>
      <c r="C1" s="3"/>
      <c r="D1" s="3"/>
      <c r="F1" s="7">
        <v>39911</v>
      </c>
      <c r="G1" s="6"/>
      <c r="H1" s="7" t="s">
        <v>17</v>
      </c>
      <c r="I1" s="6"/>
      <c r="J1" s="6"/>
      <c r="K1" s="6"/>
      <c r="L1" s="6"/>
      <c r="M1" s="6"/>
    </row>
    <row r="2" ht="18" customHeight="1"/>
    <row r="3" spans="1:14" ht="18" customHeight="1">
      <c r="A3" s="4" t="s">
        <v>2</v>
      </c>
      <c r="B3" s="3" t="s">
        <v>1</v>
      </c>
      <c r="C3" s="3" t="s">
        <v>92</v>
      </c>
      <c r="D3" s="3" t="s">
        <v>93</v>
      </c>
      <c r="E3" s="3" t="s">
        <v>45</v>
      </c>
      <c r="F3" s="3" t="s">
        <v>5</v>
      </c>
      <c r="G3" s="3" t="s">
        <v>7</v>
      </c>
      <c r="H3" s="3" t="s">
        <v>8</v>
      </c>
      <c r="I3" s="3" t="s">
        <v>9</v>
      </c>
      <c r="J3" s="3" t="s">
        <v>68</v>
      </c>
      <c r="K3" s="3" t="s">
        <v>69</v>
      </c>
      <c r="L3" s="3" t="s">
        <v>70</v>
      </c>
      <c r="M3" s="3" t="s">
        <v>87</v>
      </c>
      <c r="N3" s="3" t="s">
        <v>0</v>
      </c>
    </row>
    <row r="4" spans="2:15" ht="18" customHeight="1">
      <c r="B4" s="3" t="s">
        <v>4</v>
      </c>
      <c r="C4" s="3" t="s">
        <v>24</v>
      </c>
      <c r="D4" s="3" t="s">
        <v>24</v>
      </c>
      <c r="E4" s="3" t="s">
        <v>48</v>
      </c>
      <c r="F4" s="2"/>
      <c r="G4" s="2"/>
      <c r="H4" s="2"/>
      <c r="I4" s="2"/>
      <c r="J4" s="2"/>
      <c r="K4" s="2"/>
      <c r="L4" s="2"/>
      <c r="M4" s="2"/>
      <c r="N4" s="3" t="s">
        <v>3</v>
      </c>
      <c r="O4" s="1"/>
    </row>
    <row r="5" spans="1:14" ht="18" customHeight="1">
      <c r="A5" s="1" t="s">
        <v>35</v>
      </c>
      <c r="B5" s="3"/>
      <c r="C5" s="3"/>
      <c r="D5" s="3"/>
      <c r="E5" s="3" t="s">
        <v>47</v>
      </c>
      <c r="F5" s="2"/>
      <c r="G5" s="2"/>
      <c r="H5" s="2"/>
      <c r="I5" s="2"/>
      <c r="J5" s="2"/>
      <c r="K5" s="2"/>
      <c r="L5" s="2"/>
      <c r="M5" s="2"/>
      <c r="N5" s="3"/>
    </row>
    <row r="6" spans="1:14" ht="18" customHeight="1">
      <c r="A6" t="s">
        <v>11</v>
      </c>
      <c r="B6" s="2" t="s">
        <v>13</v>
      </c>
      <c r="C6" s="2" t="s">
        <v>28</v>
      </c>
      <c r="D6" s="2" t="s">
        <v>26</v>
      </c>
      <c r="E6" s="2">
        <v>325</v>
      </c>
      <c r="F6" s="2"/>
      <c r="G6" s="2"/>
      <c r="H6" s="2"/>
      <c r="I6" s="2"/>
      <c r="J6" s="2"/>
      <c r="K6" s="2"/>
      <c r="L6" s="2"/>
      <c r="M6" s="2"/>
      <c r="N6" s="2">
        <f>SUM(B6:F6)</f>
        <v>325</v>
      </c>
    </row>
    <row r="7" spans="1:14" ht="18" customHeight="1">
      <c r="A7" t="s">
        <v>14</v>
      </c>
      <c r="B7" s="2" t="s">
        <v>15</v>
      </c>
      <c r="C7" s="2" t="s">
        <v>28</v>
      </c>
      <c r="D7" s="2" t="s">
        <v>37</v>
      </c>
      <c r="E7" s="2">
        <v>244</v>
      </c>
      <c r="F7" s="2"/>
      <c r="G7" s="2"/>
      <c r="H7" s="2"/>
      <c r="I7" s="2"/>
      <c r="J7" s="2"/>
      <c r="K7" s="2"/>
      <c r="L7" s="2"/>
      <c r="M7" s="2"/>
      <c r="N7" s="2">
        <f>SUM(E7:M7)</f>
        <v>244</v>
      </c>
    </row>
    <row r="8" spans="1:14" ht="18" customHeight="1">
      <c r="A8" t="s">
        <v>18</v>
      </c>
      <c r="B8" s="2" t="s">
        <v>16</v>
      </c>
      <c r="C8" s="2" t="s">
        <v>27</v>
      </c>
      <c r="D8" s="2" t="s">
        <v>27</v>
      </c>
      <c r="E8" s="2">
        <v>441</v>
      </c>
      <c r="F8" s="2"/>
      <c r="G8" s="2"/>
      <c r="H8" s="2"/>
      <c r="I8" s="2"/>
      <c r="J8" s="2"/>
      <c r="K8" s="2"/>
      <c r="L8" s="2"/>
      <c r="M8" s="2"/>
      <c r="N8" s="2">
        <f>SUM(E8:M8)</f>
        <v>441</v>
      </c>
    </row>
    <row r="9" spans="1:14" ht="18" customHeight="1">
      <c r="A9" t="s">
        <v>42</v>
      </c>
      <c r="B9" s="2" t="s">
        <v>43</v>
      </c>
      <c r="C9" s="2" t="s">
        <v>90</v>
      </c>
      <c r="D9" s="2" t="s">
        <v>28</v>
      </c>
      <c r="E9" s="2">
        <v>495</v>
      </c>
      <c r="F9" s="2"/>
      <c r="G9" s="2"/>
      <c r="H9" s="2"/>
      <c r="I9" s="2"/>
      <c r="J9" s="2"/>
      <c r="K9" s="2"/>
      <c r="L9" s="2"/>
      <c r="M9" s="2"/>
      <c r="N9" s="2">
        <f>SUM(E9:M9)</f>
        <v>495</v>
      </c>
    </row>
    <row r="10" spans="1:14" ht="18" customHeight="1">
      <c r="A10" t="s">
        <v>6</v>
      </c>
      <c r="B10" s="2" t="s">
        <v>40</v>
      </c>
      <c r="C10" s="2" t="s">
        <v>91</v>
      </c>
      <c r="D10" s="2" t="s">
        <v>34</v>
      </c>
      <c r="E10" s="2">
        <v>50</v>
      </c>
      <c r="F10" s="2">
        <v>50</v>
      </c>
      <c r="G10" s="2">
        <v>500</v>
      </c>
      <c r="H10" s="2">
        <v>400</v>
      </c>
      <c r="I10" s="2"/>
      <c r="J10" s="2"/>
      <c r="K10" s="2"/>
      <c r="L10" s="2"/>
      <c r="M10" s="2"/>
      <c r="N10" s="2">
        <f>SUM(B10:M10)</f>
        <v>1000</v>
      </c>
    </row>
    <row r="11" spans="1:14" ht="18" customHeight="1">
      <c r="A11" t="s">
        <v>20</v>
      </c>
      <c r="B11" s="2" t="s">
        <v>39</v>
      </c>
      <c r="C11" s="2" t="s">
        <v>91</v>
      </c>
      <c r="D11" s="2" t="s">
        <v>34</v>
      </c>
      <c r="E11" s="2">
        <v>50</v>
      </c>
      <c r="F11" s="2">
        <v>50</v>
      </c>
      <c r="G11" s="2">
        <v>500</v>
      </c>
      <c r="H11" s="2">
        <v>300</v>
      </c>
      <c r="I11" s="2"/>
      <c r="J11" s="2"/>
      <c r="K11" s="2"/>
      <c r="L11" s="2"/>
      <c r="M11" s="2"/>
      <c r="N11" s="2">
        <f>SUM(B11:M11)</f>
        <v>900</v>
      </c>
    </row>
    <row r="12" spans="1:14" ht="18" customHeight="1">
      <c r="A12" t="s">
        <v>22</v>
      </c>
      <c r="B12" s="2" t="s">
        <v>41</v>
      </c>
      <c r="C12" s="2" t="s">
        <v>25</v>
      </c>
      <c r="D12" s="2" t="s">
        <v>25</v>
      </c>
      <c r="E12" s="2">
        <v>50</v>
      </c>
      <c r="F12" s="2">
        <v>90</v>
      </c>
      <c r="G12" s="2"/>
      <c r="H12" s="2"/>
      <c r="I12" s="2"/>
      <c r="J12" s="2"/>
      <c r="K12" s="2"/>
      <c r="L12" s="2"/>
      <c r="M12" s="2"/>
      <c r="N12" s="2">
        <f>SUM(E12:M12)</f>
        <v>140</v>
      </c>
    </row>
    <row r="13" spans="1:14" ht="18" customHeight="1">
      <c r="A13" t="s">
        <v>19</v>
      </c>
      <c r="B13" s="2" t="s">
        <v>38</v>
      </c>
      <c r="C13" s="2" t="s">
        <v>29</v>
      </c>
      <c r="D13" s="2" t="s">
        <v>94</v>
      </c>
      <c r="E13" s="2">
        <v>50</v>
      </c>
      <c r="F13" s="2">
        <v>550</v>
      </c>
      <c r="G13" s="2"/>
      <c r="H13" s="2"/>
      <c r="I13" s="2"/>
      <c r="J13" s="2"/>
      <c r="K13" s="2"/>
      <c r="L13" s="2"/>
      <c r="M13" s="2"/>
      <c r="N13" s="2">
        <f>SUM(E13:M13)</f>
        <v>600</v>
      </c>
    </row>
    <row r="14" spans="5:14" ht="18" customHeight="1"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8" customHeight="1">
      <c r="A15" s="1" t="s">
        <v>156</v>
      </c>
      <c r="B15" s="2" t="s">
        <v>113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8" customHeight="1">
      <c r="A16" s="5" t="s">
        <v>105</v>
      </c>
      <c r="B16" s="2">
        <v>1</v>
      </c>
      <c r="C16" s="2" t="s">
        <v>146</v>
      </c>
      <c r="D16" s="2" t="s">
        <v>136</v>
      </c>
      <c r="E16" s="2"/>
      <c r="F16" s="2">
        <v>100</v>
      </c>
      <c r="G16" s="2"/>
      <c r="H16" s="2"/>
      <c r="I16" s="2"/>
      <c r="J16" s="2"/>
      <c r="K16" s="2"/>
      <c r="L16" s="2"/>
      <c r="M16" s="2"/>
      <c r="N16" s="2">
        <f aca="true" t="shared" si="0" ref="N16:N22">SUM(E16:M16)</f>
        <v>100</v>
      </c>
    </row>
    <row r="17" spans="1:14" ht="18" customHeight="1">
      <c r="A17" s="5" t="s">
        <v>106</v>
      </c>
      <c r="B17" s="2">
        <v>1</v>
      </c>
      <c r="C17" s="2" t="s">
        <v>146</v>
      </c>
      <c r="D17" s="2" t="s">
        <v>136</v>
      </c>
      <c r="E17" s="2"/>
      <c r="F17" s="2">
        <v>100</v>
      </c>
      <c r="G17" s="2"/>
      <c r="H17" s="2"/>
      <c r="I17" s="2"/>
      <c r="J17" s="2"/>
      <c r="K17" s="2"/>
      <c r="L17" s="2"/>
      <c r="M17" s="2"/>
      <c r="N17" s="2">
        <f t="shared" si="0"/>
        <v>100</v>
      </c>
    </row>
    <row r="18" spans="1:14" ht="18" customHeight="1">
      <c r="A18" s="5" t="s">
        <v>107</v>
      </c>
      <c r="B18" s="2">
        <v>1</v>
      </c>
      <c r="C18" s="2" t="s">
        <v>146</v>
      </c>
      <c r="D18" s="2" t="s">
        <v>136</v>
      </c>
      <c r="E18" s="2"/>
      <c r="F18" s="2">
        <v>100</v>
      </c>
      <c r="G18" s="2"/>
      <c r="H18" s="2"/>
      <c r="I18" s="2"/>
      <c r="J18" s="2"/>
      <c r="K18" s="2"/>
      <c r="L18" s="2"/>
      <c r="M18" s="2"/>
      <c r="N18" s="2">
        <f t="shared" si="0"/>
        <v>100</v>
      </c>
    </row>
    <row r="19" spans="1:14" s="10" customFormat="1" ht="18" customHeight="1">
      <c r="A19" s="10" t="s">
        <v>108</v>
      </c>
      <c r="B19" s="11">
        <v>1</v>
      </c>
      <c r="C19" s="11" t="s">
        <v>146</v>
      </c>
      <c r="D19" s="11" t="s">
        <v>133</v>
      </c>
      <c r="E19" s="11"/>
      <c r="F19" s="11">
        <v>300</v>
      </c>
      <c r="G19" s="11"/>
      <c r="H19" s="11"/>
      <c r="I19" s="11"/>
      <c r="J19" s="11"/>
      <c r="K19" s="11"/>
      <c r="L19" s="11"/>
      <c r="M19" s="11"/>
      <c r="N19" s="11">
        <f t="shared" si="0"/>
        <v>300</v>
      </c>
    </row>
    <row r="20" spans="1:14" s="8" customFormat="1" ht="18" customHeight="1">
      <c r="A20" s="8" t="s">
        <v>109</v>
      </c>
      <c r="B20" s="9">
        <v>1</v>
      </c>
      <c r="C20" s="9" t="s">
        <v>146</v>
      </c>
      <c r="D20" s="9" t="s">
        <v>133</v>
      </c>
      <c r="E20" s="9"/>
      <c r="F20" s="9">
        <v>400</v>
      </c>
      <c r="G20" s="9">
        <v>400</v>
      </c>
      <c r="H20" s="9"/>
      <c r="I20" s="9"/>
      <c r="J20" s="9"/>
      <c r="K20" s="9"/>
      <c r="L20" s="9"/>
      <c r="M20" s="9"/>
      <c r="N20" s="9">
        <f t="shared" si="0"/>
        <v>800</v>
      </c>
    </row>
    <row r="21" spans="1:14" ht="18" customHeight="1">
      <c r="A21" s="5" t="s">
        <v>112</v>
      </c>
      <c r="B21" s="2">
        <v>1</v>
      </c>
      <c r="C21" s="2" t="s">
        <v>146</v>
      </c>
      <c r="D21" s="2" t="s">
        <v>132</v>
      </c>
      <c r="E21" s="2"/>
      <c r="F21" s="2">
        <v>100</v>
      </c>
      <c r="G21" s="2"/>
      <c r="H21" s="2"/>
      <c r="I21" s="2"/>
      <c r="J21" s="2"/>
      <c r="K21" s="2"/>
      <c r="L21" s="2"/>
      <c r="M21" s="2"/>
      <c r="N21" s="2">
        <f t="shared" si="0"/>
        <v>100</v>
      </c>
    </row>
    <row r="22" spans="1:14" ht="17.25" customHeight="1">
      <c r="A22" s="5" t="s">
        <v>118</v>
      </c>
      <c r="B22" s="2">
        <v>1</v>
      </c>
      <c r="C22" s="2" t="s">
        <v>146</v>
      </c>
      <c r="D22" s="2" t="s">
        <v>136</v>
      </c>
      <c r="E22" s="2"/>
      <c r="F22" s="2">
        <v>100</v>
      </c>
      <c r="G22" s="2">
        <v>400</v>
      </c>
      <c r="H22" s="2"/>
      <c r="I22" s="2"/>
      <c r="J22" s="2"/>
      <c r="K22" s="2"/>
      <c r="L22" s="2"/>
      <c r="M22" s="2"/>
      <c r="N22" s="2">
        <f t="shared" si="0"/>
        <v>500</v>
      </c>
    </row>
    <row r="23" spans="1:14" ht="18" customHeight="1">
      <c r="A23" s="5" t="s">
        <v>124</v>
      </c>
      <c r="B23" s="2">
        <v>1.5</v>
      </c>
      <c r="C23" s="2" t="s">
        <v>146</v>
      </c>
      <c r="D23" s="2" t="s">
        <v>136</v>
      </c>
      <c r="E23" s="2"/>
      <c r="F23" s="2">
        <v>100</v>
      </c>
      <c r="G23" s="2">
        <v>100</v>
      </c>
      <c r="H23" s="2"/>
      <c r="I23" s="2"/>
      <c r="J23" s="2"/>
      <c r="K23" s="2"/>
      <c r="L23" s="2"/>
      <c r="M23" s="2"/>
      <c r="N23" s="2">
        <f aca="true" t="shared" si="1" ref="N23:N28">SUM(E23:M23)</f>
        <v>200</v>
      </c>
    </row>
    <row r="24" spans="1:14" ht="18" customHeight="1">
      <c r="A24" s="5" t="s">
        <v>125</v>
      </c>
      <c r="B24" s="2">
        <v>1.5</v>
      </c>
      <c r="C24" s="2" t="s">
        <v>146</v>
      </c>
      <c r="D24" s="2" t="s">
        <v>132</v>
      </c>
      <c r="E24" s="2"/>
      <c r="F24" s="2">
        <v>100</v>
      </c>
      <c r="G24" s="2">
        <v>400</v>
      </c>
      <c r="H24" s="2"/>
      <c r="I24" s="2"/>
      <c r="J24" s="2"/>
      <c r="K24" s="2"/>
      <c r="L24" s="2"/>
      <c r="M24" s="2"/>
      <c r="N24" s="2">
        <f t="shared" si="1"/>
        <v>500</v>
      </c>
    </row>
    <row r="25" spans="1:14" ht="18" customHeight="1">
      <c r="A25" s="5" t="s">
        <v>126</v>
      </c>
      <c r="B25" s="2">
        <v>1</v>
      </c>
      <c r="C25" s="2" t="s">
        <v>90</v>
      </c>
      <c r="D25" s="2" t="s">
        <v>137</v>
      </c>
      <c r="E25" s="2"/>
      <c r="F25" s="2">
        <v>200</v>
      </c>
      <c r="G25" s="2"/>
      <c r="H25" s="2"/>
      <c r="I25" s="2"/>
      <c r="J25" s="2"/>
      <c r="K25" s="2"/>
      <c r="L25" s="2"/>
      <c r="M25" s="2"/>
      <c r="N25" s="2">
        <f t="shared" si="1"/>
        <v>200</v>
      </c>
    </row>
    <row r="26" spans="1:14" ht="18" customHeight="1">
      <c r="A26" s="5" t="s">
        <v>127</v>
      </c>
      <c r="B26" s="2">
        <v>1</v>
      </c>
      <c r="C26" s="2" t="s">
        <v>90</v>
      </c>
      <c r="D26" s="2" t="s">
        <v>137</v>
      </c>
      <c r="E26" s="2"/>
      <c r="F26" s="2">
        <v>500</v>
      </c>
      <c r="G26" s="2">
        <v>1000</v>
      </c>
      <c r="H26" s="2">
        <v>500</v>
      </c>
      <c r="I26" s="2"/>
      <c r="J26" s="2"/>
      <c r="K26" s="2"/>
      <c r="L26" s="2"/>
      <c r="M26" s="2"/>
      <c r="N26" s="2">
        <f t="shared" si="1"/>
        <v>2000</v>
      </c>
    </row>
    <row r="27" spans="1:14" ht="18" customHeight="1">
      <c r="A27" s="5" t="s">
        <v>128</v>
      </c>
      <c r="B27" s="2">
        <v>1</v>
      </c>
      <c r="C27" s="2" t="s">
        <v>90</v>
      </c>
      <c r="D27" s="2" t="s">
        <v>137</v>
      </c>
      <c r="E27" s="2"/>
      <c r="F27" s="2">
        <v>100</v>
      </c>
      <c r="G27" s="2"/>
      <c r="H27" s="2"/>
      <c r="I27" s="2"/>
      <c r="J27" s="2"/>
      <c r="K27" s="2"/>
      <c r="L27" s="2"/>
      <c r="M27" s="2"/>
      <c r="N27" s="2">
        <f t="shared" si="1"/>
        <v>100</v>
      </c>
    </row>
    <row r="28" spans="1:14" ht="18" customHeight="1">
      <c r="A28" s="5" t="s">
        <v>129</v>
      </c>
      <c r="B28" s="2">
        <v>1</v>
      </c>
      <c r="C28" s="2" t="s">
        <v>90</v>
      </c>
      <c r="D28" s="2" t="s">
        <v>137</v>
      </c>
      <c r="E28" s="2"/>
      <c r="F28" s="2">
        <v>100</v>
      </c>
      <c r="G28" s="2"/>
      <c r="H28" s="2"/>
      <c r="I28" s="2"/>
      <c r="J28" s="2"/>
      <c r="K28" s="2"/>
      <c r="L28" s="2"/>
      <c r="M28" s="2"/>
      <c r="N28" s="2">
        <f t="shared" si="1"/>
        <v>100</v>
      </c>
    </row>
    <row r="29" spans="1:14" ht="18" customHeight="1">
      <c r="A29" s="5" t="s">
        <v>104</v>
      </c>
      <c r="B29" s="2">
        <v>1</v>
      </c>
      <c r="C29" s="2" t="s">
        <v>33</v>
      </c>
      <c r="D29" s="2" t="s">
        <v>138</v>
      </c>
      <c r="E29" s="2"/>
      <c r="F29" s="2">
        <v>252</v>
      </c>
      <c r="G29" s="2"/>
      <c r="H29" s="2"/>
      <c r="I29" s="2"/>
      <c r="J29" s="2"/>
      <c r="K29" s="2"/>
      <c r="L29" s="2"/>
      <c r="M29" s="2"/>
      <c r="N29" s="2">
        <f aca="true" t="shared" si="2" ref="N29:N38">SUM(E29:M29)</f>
        <v>252</v>
      </c>
    </row>
    <row r="30" spans="1:14" ht="18" customHeight="1">
      <c r="A30" s="5" t="s">
        <v>97</v>
      </c>
      <c r="B30" s="2">
        <v>1</v>
      </c>
      <c r="C30" s="2" t="s">
        <v>33</v>
      </c>
      <c r="D30" s="2" t="s">
        <v>138</v>
      </c>
      <c r="E30" s="2"/>
      <c r="F30" s="2">
        <v>170</v>
      </c>
      <c r="G30" s="2"/>
      <c r="H30" s="2"/>
      <c r="I30" s="2"/>
      <c r="J30" s="2"/>
      <c r="K30" s="2"/>
      <c r="L30" s="2"/>
      <c r="M30" s="2"/>
      <c r="N30" s="2">
        <f t="shared" si="2"/>
        <v>170</v>
      </c>
    </row>
    <row r="31" spans="1:14" ht="18.75" customHeight="1">
      <c r="A31" s="5" t="s">
        <v>96</v>
      </c>
      <c r="B31" s="2">
        <v>1</v>
      </c>
      <c r="C31" s="2" t="s">
        <v>33</v>
      </c>
      <c r="D31" s="2" t="s">
        <v>138</v>
      </c>
      <c r="E31" s="2"/>
      <c r="F31" s="2">
        <v>180</v>
      </c>
      <c r="G31" s="2"/>
      <c r="H31" s="2"/>
      <c r="I31" s="2"/>
      <c r="J31" s="2"/>
      <c r="K31" s="2"/>
      <c r="L31" s="2"/>
      <c r="M31" s="2"/>
      <c r="N31" s="2">
        <f t="shared" si="2"/>
        <v>180</v>
      </c>
    </row>
    <row r="32" spans="1:14" ht="18" customHeight="1">
      <c r="A32" s="5" t="s">
        <v>95</v>
      </c>
      <c r="B32" s="2">
        <v>1</v>
      </c>
      <c r="C32" s="2" t="s">
        <v>139</v>
      </c>
      <c r="D32" s="2" t="s">
        <v>138</v>
      </c>
      <c r="E32" s="2"/>
      <c r="F32" s="2">
        <v>300</v>
      </c>
      <c r="G32" s="2">
        <v>300</v>
      </c>
      <c r="H32" s="2"/>
      <c r="I32" s="2"/>
      <c r="J32" s="2"/>
      <c r="K32" s="2"/>
      <c r="L32" s="2"/>
      <c r="M32" s="2"/>
      <c r="N32" s="2">
        <f t="shared" si="2"/>
        <v>600</v>
      </c>
    </row>
    <row r="33" spans="1:14" s="10" customFormat="1" ht="18" customHeight="1">
      <c r="A33" s="10" t="s">
        <v>98</v>
      </c>
      <c r="B33" s="11">
        <v>1</v>
      </c>
      <c r="C33" s="11" t="s">
        <v>36</v>
      </c>
      <c r="D33" s="11" t="s">
        <v>133</v>
      </c>
      <c r="E33" s="11"/>
      <c r="F33" s="11">
        <v>300</v>
      </c>
      <c r="G33" s="11">
        <v>180</v>
      </c>
      <c r="H33" s="11"/>
      <c r="I33" s="11"/>
      <c r="J33" s="11"/>
      <c r="K33" s="11"/>
      <c r="L33" s="11"/>
      <c r="M33" s="11"/>
      <c r="N33" s="11">
        <f t="shared" si="2"/>
        <v>480</v>
      </c>
    </row>
    <row r="34" spans="1:14" ht="16.5" customHeight="1">
      <c r="A34" s="5" t="s">
        <v>100</v>
      </c>
      <c r="B34" s="2">
        <v>1</v>
      </c>
      <c r="C34" s="2" t="s">
        <v>28</v>
      </c>
      <c r="D34" s="2" t="s">
        <v>137</v>
      </c>
      <c r="E34" s="2"/>
      <c r="F34" s="2">
        <v>300</v>
      </c>
      <c r="G34" s="2"/>
      <c r="H34" s="2"/>
      <c r="I34" s="2"/>
      <c r="J34" s="2"/>
      <c r="K34" s="2"/>
      <c r="L34" s="2"/>
      <c r="M34" s="2"/>
      <c r="N34" s="2">
        <f t="shared" si="2"/>
        <v>300</v>
      </c>
    </row>
    <row r="35" spans="1:14" ht="18" customHeight="1">
      <c r="A35" s="5" t="s">
        <v>101</v>
      </c>
      <c r="B35" s="2">
        <v>1</v>
      </c>
      <c r="C35" s="2" t="s">
        <v>28</v>
      </c>
      <c r="D35" s="2" t="s">
        <v>141</v>
      </c>
      <c r="E35" s="2"/>
      <c r="F35" s="2">
        <v>350</v>
      </c>
      <c r="G35" s="2">
        <v>300</v>
      </c>
      <c r="H35" s="2"/>
      <c r="I35" s="2"/>
      <c r="J35" s="2"/>
      <c r="K35" s="2"/>
      <c r="L35" s="2"/>
      <c r="M35" s="2"/>
      <c r="N35" s="2">
        <f t="shared" si="2"/>
        <v>650</v>
      </c>
    </row>
    <row r="36" spans="1:14" ht="18" customHeight="1">
      <c r="A36" s="5" t="s">
        <v>102</v>
      </c>
      <c r="B36" s="2">
        <v>1.5</v>
      </c>
      <c r="C36" s="2" t="s">
        <v>91</v>
      </c>
      <c r="D36" s="2" t="s">
        <v>142</v>
      </c>
      <c r="E36" s="2"/>
      <c r="F36" s="2">
        <v>100</v>
      </c>
      <c r="G36" s="2">
        <v>200</v>
      </c>
      <c r="H36" s="2"/>
      <c r="I36" s="2"/>
      <c r="J36" s="2"/>
      <c r="K36" s="2"/>
      <c r="L36" s="2"/>
      <c r="M36" s="2"/>
      <c r="N36" s="2">
        <f t="shared" si="2"/>
        <v>300</v>
      </c>
    </row>
    <row r="37" spans="1:14" ht="18" customHeight="1">
      <c r="A37" s="5" t="s">
        <v>23</v>
      </c>
      <c r="B37" s="2">
        <v>2</v>
      </c>
      <c r="C37" s="2" t="s">
        <v>25</v>
      </c>
      <c r="D37" s="2" t="s">
        <v>133</v>
      </c>
      <c r="E37" s="2"/>
      <c r="F37" s="2">
        <v>200</v>
      </c>
      <c r="G37" s="2"/>
      <c r="H37" s="2"/>
      <c r="I37" s="2"/>
      <c r="J37" s="2"/>
      <c r="K37" s="2"/>
      <c r="L37" s="2"/>
      <c r="M37" s="2"/>
      <c r="N37" s="2">
        <f t="shared" si="2"/>
        <v>200</v>
      </c>
    </row>
    <row r="38" spans="1:14" ht="18" customHeight="1">
      <c r="A38" s="5" t="s">
        <v>155</v>
      </c>
      <c r="B38" s="2">
        <v>1</v>
      </c>
      <c r="C38" s="2" t="s">
        <v>28</v>
      </c>
      <c r="D38" s="2" t="s">
        <v>137</v>
      </c>
      <c r="E38" s="2"/>
      <c r="F38" s="2">
        <v>150</v>
      </c>
      <c r="G38" s="2"/>
      <c r="H38" s="2"/>
      <c r="I38" s="2"/>
      <c r="J38" s="2"/>
      <c r="K38" s="2"/>
      <c r="L38" s="2"/>
      <c r="M38" s="2"/>
      <c r="N38" s="2">
        <f t="shared" si="2"/>
        <v>150</v>
      </c>
    </row>
    <row r="39" spans="1:14" ht="18" customHeight="1">
      <c r="A39" t="s">
        <v>150</v>
      </c>
      <c r="B39" s="2">
        <v>1</v>
      </c>
      <c r="C39" s="2" t="s">
        <v>17</v>
      </c>
      <c r="E39" s="2"/>
      <c r="F39" s="2">
        <v>200</v>
      </c>
      <c r="G39" s="2">
        <v>150</v>
      </c>
      <c r="H39" s="2"/>
      <c r="I39" s="2"/>
      <c r="J39" s="2"/>
      <c r="K39" s="2"/>
      <c r="L39" s="2"/>
      <c r="M39" s="2"/>
      <c r="N39" s="2"/>
    </row>
    <row r="40" spans="5:14" ht="18" customHeight="1"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" customHeight="1">
      <c r="A41" s="1" t="s">
        <v>157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" customHeight="1">
      <c r="A42" s="5" t="s">
        <v>111</v>
      </c>
      <c r="B42" s="2">
        <v>2</v>
      </c>
      <c r="C42" s="2" t="s">
        <v>146</v>
      </c>
      <c r="D42" s="2" t="s">
        <v>133</v>
      </c>
      <c r="E42" s="2"/>
      <c r="F42" s="2"/>
      <c r="G42" s="2">
        <v>100</v>
      </c>
      <c r="H42" s="2"/>
      <c r="I42" s="2"/>
      <c r="J42" s="2"/>
      <c r="K42" s="2"/>
      <c r="L42" s="2"/>
      <c r="M42" s="2"/>
      <c r="N42" s="2">
        <f aca="true" t="shared" si="3" ref="N42:N58">SUM(E42:M42)</f>
        <v>100</v>
      </c>
    </row>
    <row r="43" spans="1:14" ht="18" customHeight="1">
      <c r="A43" s="5" t="s">
        <v>110</v>
      </c>
      <c r="B43" s="2">
        <v>2</v>
      </c>
      <c r="C43" s="2" t="s">
        <v>146</v>
      </c>
      <c r="D43" s="2" t="s">
        <v>132</v>
      </c>
      <c r="E43" s="2"/>
      <c r="F43" s="2"/>
      <c r="G43" s="2">
        <v>100</v>
      </c>
      <c r="H43" s="2"/>
      <c r="I43" s="2"/>
      <c r="J43" s="2"/>
      <c r="K43" s="2"/>
      <c r="L43" s="2"/>
      <c r="M43" s="2"/>
      <c r="N43" s="2">
        <f t="shared" si="3"/>
        <v>100</v>
      </c>
    </row>
    <row r="44" spans="1:14" ht="18" customHeight="1">
      <c r="A44" s="5" t="s">
        <v>119</v>
      </c>
      <c r="B44" s="2">
        <v>2</v>
      </c>
      <c r="C44" s="2" t="s">
        <v>146</v>
      </c>
      <c r="D44" s="2" t="s">
        <v>136</v>
      </c>
      <c r="E44" s="2"/>
      <c r="F44" s="2"/>
      <c r="G44" s="2">
        <v>200</v>
      </c>
      <c r="H44" s="2"/>
      <c r="I44" s="2"/>
      <c r="J44" s="2"/>
      <c r="K44" s="2"/>
      <c r="L44" s="2"/>
      <c r="M44" s="2"/>
      <c r="N44" s="2">
        <f t="shared" si="3"/>
        <v>200</v>
      </c>
    </row>
    <row r="45" spans="1:14" ht="18" customHeight="1">
      <c r="A45" s="5" t="s">
        <v>130</v>
      </c>
      <c r="B45" s="2">
        <v>2.5</v>
      </c>
      <c r="C45" s="2" t="s">
        <v>147</v>
      </c>
      <c r="D45" s="2" t="s">
        <v>138</v>
      </c>
      <c r="E45" s="2"/>
      <c r="F45" s="2"/>
      <c r="G45" s="2">
        <v>300</v>
      </c>
      <c r="H45" s="2"/>
      <c r="I45" s="2"/>
      <c r="J45" s="2"/>
      <c r="K45" s="2"/>
      <c r="L45" s="2"/>
      <c r="M45" s="2"/>
      <c r="N45" s="2">
        <f t="shared" si="3"/>
        <v>300</v>
      </c>
    </row>
    <row r="46" spans="1:14" ht="18" customHeight="1">
      <c r="A46" t="s">
        <v>44</v>
      </c>
      <c r="B46" s="2">
        <v>2</v>
      </c>
      <c r="C46" s="2" t="s">
        <v>27</v>
      </c>
      <c r="D46" s="2" t="s">
        <v>140</v>
      </c>
      <c r="E46" s="2"/>
      <c r="F46" s="2"/>
      <c r="G46" s="2">
        <v>1000</v>
      </c>
      <c r="H46" s="2"/>
      <c r="I46" s="2"/>
      <c r="J46" s="2"/>
      <c r="K46" s="2"/>
      <c r="L46" s="2"/>
      <c r="M46" s="2"/>
      <c r="N46" s="2">
        <f t="shared" si="3"/>
        <v>1000</v>
      </c>
    </row>
    <row r="47" spans="1:14" ht="18" customHeight="1">
      <c r="A47" t="s">
        <v>60</v>
      </c>
      <c r="B47" s="2">
        <v>2</v>
      </c>
      <c r="C47" s="2" t="s">
        <v>59</v>
      </c>
      <c r="D47" s="2" t="s">
        <v>136</v>
      </c>
      <c r="E47" s="2"/>
      <c r="F47" s="2"/>
      <c r="G47" s="2">
        <v>400</v>
      </c>
      <c r="H47" s="2">
        <v>300</v>
      </c>
      <c r="I47" s="2"/>
      <c r="J47" s="2"/>
      <c r="K47" s="2"/>
      <c r="L47" s="2"/>
      <c r="M47" s="2"/>
      <c r="N47" s="2">
        <f t="shared" si="3"/>
        <v>700</v>
      </c>
    </row>
    <row r="48" spans="1:14" ht="18" customHeight="1">
      <c r="A48" s="5" t="s">
        <v>103</v>
      </c>
      <c r="B48" s="2">
        <v>2</v>
      </c>
      <c r="C48" s="2" t="s">
        <v>28</v>
      </c>
      <c r="D48" s="2" t="s">
        <v>137</v>
      </c>
      <c r="E48" s="2"/>
      <c r="F48" s="2"/>
      <c r="G48" s="2"/>
      <c r="H48" s="2">
        <v>2500</v>
      </c>
      <c r="I48" s="2"/>
      <c r="J48" s="2"/>
      <c r="K48" s="2"/>
      <c r="L48" s="2"/>
      <c r="M48" s="2"/>
      <c r="N48" s="2">
        <f t="shared" si="3"/>
        <v>2500</v>
      </c>
    </row>
    <row r="49" spans="1:14" s="10" customFormat="1" ht="18" customHeight="1">
      <c r="A49" s="10" t="s">
        <v>99</v>
      </c>
      <c r="B49" s="11">
        <v>2</v>
      </c>
      <c r="C49" s="11" t="s">
        <v>36</v>
      </c>
      <c r="D49" s="11" t="s">
        <v>133</v>
      </c>
      <c r="E49" s="11"/>
      <c r="F49" s="11"/>
      <c r="G49" s="11">
        <v>700</v>
      </c>
      <c r="H49" s="11">
        <v>500</v>
      </c>
      <c r="I49" s="11"/>
      <c r="J49" s="11"/>
      <c r="K49" s="11"/>
      <c r="L49" s="11"/>
      <c r="M49" s="11"/>
      <c r="N49" s="11">
        <f t="shared" si="3"/>
        <v>1200</v>
      </c>
    </row>
    <row r="50" spans="1:14" ht="18" customHeight="1">
      <c r="A50" s="5" t="s">
        <v>144</v>
      </c>
      <c r="B50" s="2">
        <v>4</v>
      </c>
      <c r="C50" s="2" t="s">
        <v>33</v>
      </c>
      <c r="D50" s="2" t="s">
        <v>138</v>
      </c>
      <c r="E50" s="2"/>
      <c r="F50" s="2"/>
      <c r="G50" s="2"/>
      <c r="H50" s="2">
        <v>150</v>
      </c>
      <c r="I50" s="2"/>
      <c r="J50" s="2"/>
      <c r="K50" s="2"/>
      <c r="L50" s="2"/>
      <c r="M50" s="2"/>
      <c r="N50" s="2">
        <f t="shared" si="3"/>
        <v>150</v>
      </c>
    </row>
    <row r="51" spans="1:14" ht="18" customHeight="1">
      <c r="A51" s="5" t="s">
        <v>120</v>
      </c>
      <c r="B51" s="2">
        <v>3</v>
      </c>
      <c r="C51" s="2" t="s">
        <v>146</v>
      </c>
      <c r="D51" s="2" t="s">
        <v>135</v>
      </c>
      <c r="E51" s="2"/>
      <c r="F51" s="2"/>
      <c r="G51" s="2"/>
      <c r="H51" s="2">
        <v>200</v>
      </c>
      <c r="I51" s="2"/>
      <c r="J51" s="2"/>
      <c r="K51" s="2"/>
      <c r="L51" s="2"/>
      <c r="M51" s="2"/>
      <c r="N51" s="2">
        <f t="shared" si="3"/>
        <v>200</v>
      </c>
    </row>
    <row r="52" spans="1:14" ht="18" customHeight="1">
      <c r="A52" s="5" t="s">
        <v>122</v>
      </c>
      <c r="B52" s="2">
        <v>4</v>
      </c>
      <c r="C52" s="2" t="s">
        <v>146</v>
      </c>
      <c r="D52" s="2" t="s">
        <v>136</v>
      </c>
      <c r="E52" s="2"/>
      <c r="F52" s="2"/>
      <c r="G52" s="2"/>
      <c r="H52" s="2">
        <v>100</v>
      </c>
      <c r="I52" s="2"/>
      <c r="J52" s="2"/>
      <c r="K52" s="2"/>
      <c r="L52" s="2"/>
      <c r="M52" s="2"/>
      <c r="N52" s="2">
        <f t="shared" si="3"/>
        <v>100</v>
      </c>
    </row>
    <row r="53" spans="1:14" ht="18" customHeight="1">
      <c r="A53" s="5" t="s">
        <v>123</v>
      </c>
      <c r="B53" s="2">
        <v>4</v>
      </c>
      <c r="C53" s="2" t="s">
        <v>146</v>
      </c>
      <c r="D53" s="2" t="s">
        <v>132</v>
      </c>
      <c r="E53" s="2"/>
      <c r="F53" s="2"/>
      <c r="G53" s="2"/>
      <c r="H53" s="2">
        <v>100</v>
      </c>
      <c r="I53" s="2"/>
      <c r="J53" s="2"/>
      <c r="K53" s="2"/>
      <c r="L53" s="2"/>
      <c r="M53" s="2"/>
      <c r="N53" s="2">
        <f t="shared" si="3"/>
        <v>100</v>
      </c>
    </row>
    <row r="54" spans="1:14" ht="18" customHeight="1">
      <c r="A54" s="5" t="s">
        <v>114</v>
      </c>
      <c r="B54" s="2">
        <v>2</v>
      </c>
      <c r="C54" s="2" t="s">
        <v>146</v>
      </c>
      <c r="D54" s="2" t="s">
        <v>134</v>
      </c>
      <c r="E54" s="2"/>
      <c r="F54" s="2"/>
      <c r="G54" s="2">
        <v>500</v>
      </c>
      <c r="H54" s="2"/>
      <c r="I54" s="2"/>
      <c r="J54" s="2"/>
      <c r="K54" s="2"/>
      <c r="L54" s="2"/>
      <c r="M54" s="2"/>
      <c r="N54" s="2">
        <f t="shared" si="3"/>
        <v>500</v>
      </c>
    </row>
    <row r="55" spans="1:14" ht="18" customHeight="1">
      <c r="A55" s="5" t="s">
        <v>115</v>
      </c>
      <c r="B55" s="2">
        <v>2</v>
      </c>
      <c r="C55" s="2" t="s">
        <v>146</v>
      </c>
      <c r="D55" s="2" t="s">
        <v>151</v>
      </c>
      <c r="E55" s="2"/>
      <c r="F55" s="2"/>
      <c r="G55" s="2">
        <v>250</v>
      </c>
      <c r="H55" s="2"/>
      <c r="I55" s="2"/>
      <c r="J55" s="2"/>
      <c r="K55" s="2"/>
      <c r="L55" s="2"/>
      <c r="M55" s="2"/>
      <c r="N55" s="2">
        <f t="shared" si="3"/>
        <v>250</v>
      </c>
    </row>
    <row r="56" spans="1:14" ht="18" customHeight="1">
      <c r="A56" s="5" t="s">
        <v>153</v>
      </c>
      <c r="B56" s="2">
        <v>2</v>
      </c>
      <c r="C56" s="2" t="s">
        <v>146</v>
      </c>
      <c r="D56" s="2" t="s">
        <v>136</v>
      </c>
      <c r="E56" s="2"/>
      <c r="F56" s="2"/>
      <c r="G56" s="2">
        <v>100</v>
      </c>
      <c r="H56" s="2"/>
      <c r="I56" s="2"/>
      <c r="J56" s="2"/>
      <c r="K56" s="2"/>
      <c r="L56" s="2"/>
      <c r="M56" s="2"/>
      <c r="N56" s="2">
        <f t="shared" si="3"/>
        <v>100</v>
      </c>
    </row>
    <row r="57" spans="1:14" ht="18" customHeight="1">
      <c r="A57" s="5" t="s">
        <v>116</v>
      </c>
      <c r="B57" s="2">
        <v>3</v>
      </c>
      <c r="C57" s="2" t="s">
        <v>146</v>
      </c>
      <c r="D57" s="2" t="s">
        <v>154</v>
      </c>
      <c r="E57" s="2"/>
      <c r="F57" s="2"/>
      <c r="G57" s="2"/>
      <c r="H57" s="2">
        <v>2000</v>
      </c>
      <c r="I57" s="2"/>
      <c r="J57" s="2"/>
      <c r="K57" s="2"/>
      <c r="L57" s="2"/>
      <c r="M57" s="2"/>
      <c r="N57" s="2">
        <f t="shared" si="3"/>
        <v>2000</v>
      </c>
    </row>
    <row r="58" spans="1:14" ht="18" customHeight="1">
      <c r="A58" s="5" t="s">
        <v>117</v>
      </c>
      <c r="B58" s="2">
        <v>3</v>
      </c>
      <c r="C58" s="2" t="s">
        <v>146</v>
      </c>
      <c r="D58" s="2" t="s">
        <v>134</v>
      </c>
      <c r="E58" s="2"/>
      <c r="F58" s="2"/>
      <c r="G58" s="2"/>
      <c r="H58" s="2">
        <v>500</v>
      </c>
      <c r="I58" s="2"/>
      <c r="J58" s="2"/>
      <c r="K58" s="2"/>
      <c r="L58" s="2"/>
      <c r="M58" s="2"/>
      <c r="N58" s="2">
        <f t="shared" si="3"/>
        <v>500</v>
      </c>
    </row>
    <row r="59" spans="1:14" ht="18" customHeight="1">
      <c r="A59" s="5" t="s">
        <v>159</v>
      </c>
      <c r="B59" s="2">
        <v>2</v>
      </c>
      <c r="C59" s="2" t="s">
        <v>81</v>
      </c>
      <c r="D59" s="2" t="s">
        <v>160</v>
      </c>
      <c r="E59" s="2"/>
      <c r="F59" s="2"/>
      <c r="G59" s="2"/>
      <c r="H59" s="2">
        <v>300</v>
      </c>
      <c r="I59" s="2"/>
      <c r="J59" s="2"/>
      <c r="K59" s="2"/>
      <c r="L59" s="2"/>
      <c r="M59" s="2"/>
      <c r="N59" s="2">
        <f>SUM(E59:M59)</f>
        <v>300</v>
      </c>
    </row>
    <row r="60" spans="1:14" ht="18" customHeight="1">
      <c r="A60" s="5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8" customHeight="1">
      <c r="A61" s="5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8" customHeight="1">
      <c r="A62" s="1" t="s">
        <v>158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8" customHeight="1">
      <c r="A63" s="5" t="s">
        <v>131</v>
      </c>
      <c r="B63" s="2" t="s">
        <v>149</v>
      </c>
      <c r="C63" s="2" t="s">
        <v>147</v>
      </c>
      <c r="D63" s="2" t="s">
        <v>138</v>
      </c>
      <c r="E63" s="2"/>
      <c r="F63" s="2"/>
      <c r="G63" s="2"/>
      <c r="H63" s="2">
        <v>100</v>
      </c>
      <c r="I63" s="2"/>
      <c r="J63" s="2"/>
      <c r="K63" s="2"/>
      <c r="L63" s="2"/>
      <c r="M63" s="2"/>
      <c r="N63" s="2">
        <f aca="true" t="shared" si="4" ref="N63:N69">SUM(E63:M63)</f>
        <v>100</v>
      </c>
    </row>
    <row r="64" spans="1:14" ht="18" customHeight="1">
      <c r="A64" s="5" t="s">
        <v>121</v>
      </c>
      <c r="B64" s="2" t="s">
        <v>152</v>
      </c>
      <c r="C64" s="2" t="s">
        <v>146</v>
      </c>
      <c r="D64" s="2" t="s">
        <v>137</v>
      </c>
      <c r="E64" s="2"/>
      <c r="F64" s="2"/>
      <c r="G64" s="2"/>
      <c r="H64" s="2"/>
      <c r="I64" s="2">
        <v>100</v>
      </c>
      <c r="J64" s="2"/>
      <c r="K64" s="2"/>
      <c r="L64" s="2"/>
      <c r="M64" s="2"/>
      <c r="N64" s="2">
        <f t="shared" si="4"/>
        <v>100</v>
      </c>
    </row>
    <row r="65" spans="1:14" ht="18" customHeight="1">
      <c r="A65" t="s">
        <v>143</v>
      </c>
      <c r="C65" s="2" t="s">
        <v>27</v>
      </c>
      <c r="E65" s="2"/>
      <c r="F65" s="2"/>
      <c r="G65" s="2">
        <v>250</v>
      </c>
      <c r="H65" s="2">
        <v>250</v>
      </c>
      <c r="I65" s="2"/>
      <c r="J65" s="2"/>
      <c r="K65" s="2"/>
      <c r="L65" s="2"/>
      <c r="M65" s="2"/>
      <c r="N65" s="2">
        <f t="shared" si="4"/>
        <v>500</v>
      </c>
    </row>
    <row r="66" spans="1:14" ht="18" customHeight="1">
      <c r="A66" t="s">
        <v>21</v>
      </c>
      <c r="C66" s="2" t="s">
        <v>33</v>
      </c>
      <c r="E66" s="2"/>
      <c r="F66" s="2"/>
      <c r="G66" s="2">
        <v>500</v>
      </c>
      <c r="H66" s="2">
        <v>1000</v>
      </c>
      <c r="I66" s="2"/>
      <c r="J66" s="2"/>
      <c r="K66" s="2"/>
      <c r="L66" s="2"/>
      <c r="M66" s="2"/>
      <c r="N66" s="2">
        <f t="shared" si="4"/>
        <v>1500</v>
      </c>
    </row>
    <row r="67" spans="1:14" ht="18" customHeight="1">
      <c r="A67" s="5" t="s">
        <v>32</v>
      </c>
      <c r="C67" s="2" t="s">
        <v>31</v>
      </c>
      <c r="E67" s="2"/>
      <c r="F67" s="2"/>
      <c r="G67" s="2"/>
      <c r="H67" s="2">
        <v>1000</v>
      </c>
      <c r="I67" s="2">
        <v>1000</v>
      </c>
      <c r="J67" s="2"/>
      <c r="K67" s="2"/>
      <c r="L67" s="2"/>
      <c r="M67" s="2"/>
      <c r="N67" s="2">
        <f t="shared" si="4"/>
        <v>2000</v>
      </c>
    </row>
    <row r="68" spans="1:19" ht="18" customHeight="1">
      <c r="A68" t="s">
        <v>50</v>
      </c>
      <c r="C68" s="2" t="s">
        <v>27</v>
      </c>
      <c r="E68" s="2"/>
      <c r="F68" s="2"/>
      <c r="G68" s="2"/>
      <c r="H68" s="2">
        <v>400</v>
      </c>
      <c r="I68" s="2">
        <v>400</v>
      </c>
      <c r="J68" s="2"/>
      <c r="K68" s="2"/>
      <c r="L68" s="2"/>
      <c r="M68" s="2"/>
      <c r="N68" s="2">
        <f t="shared" si="4"/>
        <v>800</v>
      </c>
      <c r="O68" s="2"/>
      <c r="P68" s="2"/>
      <c r="Q68" s="2"/>
      <c r="R68" s="2"/>
      <c r="S68" s="2"/>
    </row>
    <row r="69" spans="1:14" ht="18" customHeight="1">
      <c r="A69" t="s">
        <v>86</v>
      </c>
      <c r="C69" s="2" t="s">
        <v>27</v>
      </c>
      <c r="E69" s="2"/>
      <c r="F69" s="2"/>
      <c r="G69" s="2"/>
      <c r="H69" s="2">
        <v>1400</v>
      </c>
      <c r="I69" s="2">
        <v>1200</v>
      </c>
      <c r="J69" s="2"/>
      <c r="K69" s="2"/>
      <c r="L69" s="2"/>
      <c r="M69" s="2"/>
      <c r="N69" s="2">
        <f t="shared" si="4"/>
        <v>2600</v>
      </c>
    </row>
    <row r="70" spans="1:14" ht="18" customHeight="1">
      <c r="A70" t="s">
        <v>12</v>
      </c>
      <c r="C70" s="2" t="s">
        <v>29</v>
      </c>
      <c r="E70" s="2"/>
      <c r="F70" s="2"/>
      <c r="G70" s="2"/>
      <c r="H70" s="2">
        <v>600</v>
      </c>
      <c r="I70" s="2">
        <v>600</v>
      </c>
      <c r="J70" s="2"/>
      <c r="K70" s="2"/>
      <c r="L70" s="2"/>
      <c r="M70" s="2"/>
      <c r="N70" s="2">
        <f>SUM(B70:M70)</f>
        <v>1200</v>
      </c>
    </row>
    <row r="71" spans="1:14" ht="18" customHeight="1">
      <c r="A71" t="s">
        <v>10</v>
      </c>
      <c r="C71" s="2" t="s">
        <v>30</v>
      </c>
      <c r="E71" s="2"/>
      <c r="F71" s="2"/>
      <c r="G71" s="2"/>
      <c r="H71" s="2">
        <v>500</v>
      </c>
      <c r="I71" s="2">
        <v>400</v>
      </c>
      <c r="J71" s="2"/>
      <c r="K71" s="2"/>
      <c r="L71" s="2"/>
      <c r="M71" s="2"/>
      <c r="N71" s="2">
        <f>SUM(B71:M71)</f>
        <v>900</v>
      </c>
    </row>
    <row r="72" spans="1:19" ht="18" customHeight="1">
      <c r="A72" t="s">
        <v>65</v>
      </c>
      <c r="C72" s="2" t="s">
        <v>28</v>
      </c>
      <c r="E72" s="2"/>
      <c r="F72" s="2"/>
      <c r="G72" s="2"/>
      <c r="H72" s="2">
        <v>900</v>
      </c>
      <c r="I72" s="2"/>
      <c r="J72" s="2"/>
      <c r="K72" s="2"/>
      <c r="L72" s="2"/>
      <c r="M72" s="2"/>
      <c r="N72" s="2">
        <f>SUM(E72:M72)</f>
        <v>900</v>
      </c>
      <c r="O72" s="2"/>
      <c r="P72" s="2"/>
      <c r="Q72" s="2"/>
      <c r="R72" s="2"/>
      <c r="S72" s="2"/>
    </row>
    <row r="73" spans="1:19" ht="18" customHeight="1">
      <c r="A73" t="s">
        <v>49</v>
      </c>
      <c r="C73" s="2" t="s">
        <v>61</v>
      </c>
      <c r="E73" s="2"/>
      <c r="F73" s="2"/>
      <c r="G73" s="2"/>
      <c r="H73" s="2">
        <v>900</v>
      </c>
      <c r="I73" s="2"/>
      <c r="J73" s="2"/>
      <c r="K73" s="2"/>
      <c r="L73" s="2"/>
      <c r="M73" s="2"/>
      <c r="N73" s="2">
        <f>SUM(E73:M73)</f>
        <v>900</v>
      </c>
      <c r="O73" s="2"/>
      <c r="P73" s="2"/>
      <c r="Q73" s="2"/>
      <c r="R73" s="2"/>
      <c r="S73" s="2"/>
    </row>
    <row r="74" spans="1:19" ht="18" customHeight="1">
      <c r="A74" t="s">
        <v>67</v>
      </c>
      <c r="C74" s="2" t="s">
        <v>76</v>
      </c>
      <c r="E74" s="2"/>
      <c r="F74" s="2"/>
      <c r="G74" s="2"/>
      <c r="H74" s="2"/>
      <c r="I74" s="2">
        <v>500</v>
      </c>
      <c r="J74" s="2"/>
      <c r="K74" s="2"/>
      <c r="L74" s="2"/>
      <c r="M74" s="2"/>
      <c r="N74" s="2">
        <f>SUM(E74:M74)</f>
        <v>500</v>
      </c>
      <c r="O74" s="2"/>
      <c r="P74" s="2"/>
      <c r="Q74" s="2"/>
      <c r="R74" s="2"/>
      <c r="S74" s="2"/>
    </row>
    <row r="75" spans="1:19" ht="18" customHeight="1">
      <c r="A75" t="s">
        <v>51</v>
      </c>
      <c r="C75" s="2" t="s">
        <v>28</v>
      </c>
      <c r="E75" s="2"/>
      <c r="F75" s="2"/>
      <c r="G75" s="2"/>
      <c r="H75" s="2"/>
      <c r="I75" s="2">
        <v>2000</v>
      </c>
      <c r="J75" s="2"/>
      <c r="K75" s="2"/>
      <c r="L75" s="2"/>
      <c r="M75" s="2"/>
      <c r="N75" s="2">
        <f>SUM(E75:M75)</f>
        <v>2000</v>
      </c>
      <c r="O75" s="2"/>
      <c r="P75" s="2"/>
      <c r="Q75" s="2"/>
      <c r="R75" s="2"/>
      <c r="S75" s="2"/>
    </row>
    <row r="76" spans="1:19" ht="18" customHeight="1">
      <c r="A76" t="s">
        <v>52</v>
      </c>
      <c r="C76" s="2" t="s">
        <v>61</v>
      </c>
      <c r="E76" s="2"/>
      <c r="F76" s="2"/>
      <c r="G76" s="2"/>
      <c r="H76" s="2"/>
      <c r="I76" s="2">
        <v>2000</v>
      </c>
      <c r="J76" s="2"/>
      <c r="K76" s="2"/>
      <c r="L76" s="2"/>
      <c r="M76" s="2"/>
      <c r="N76" s="2">
        <f>SUM(E76:M76)</f>
        <v>2000</v>
      </c>
      <c r="O76" s="2"/>
      <c r="P76" s="2"/>
      <c r="Q76" s="2"/>
      <c r="R76" s="2"/>
      <c r="S76" s="2"/>
    </row>
    <row r="77" spans="1:19" ht="18" customHeight="1">
      <c r="A77" t="s">
        <v>53</v>
      </c>
      <c r="C77" s="2" t="s">
        <v>28</v>
      </c>
      <c r="E77" s="2"/>
      <c r="F77" s="2"/>
      <c r="G77" s="2"/>
      <c r="H77" s="2"/>
      <c r="I77" s="2">
        <v>300</v>
      </c>
      <c r="J77" s="2"/>
      <c r="K77" s="2"/>
      <c r="L77" s="2"/>
      <c r="M77" s="2"/>
      <c r="N77" s="2">
        <f>SUM(F77:M77)</f>
        <v>300</v>
      </c>
      <c r="O77" s="2"/>
      <c r="P77" s="2"/>
      <c r="Q77" s="2"/>
      <c r="R77" s="2"/>
      <c r="S77" s="2"/>
    </row>
    <row r="78" spans="1:19" ht="18" customHeight="1">
      <c r="A78" t="s">
        <v>63</v>
      </c>
      <c r="C78" s="2" t="s">
        <v>61</v>
      </c>
      <c r="E78" s="2"/>
      <c r="F78" s="2"/>
      <c r="G78" s="2"/>
      <c r="H78" s="2"/>
      <c r="I78" s="2">
        <v>1500</v>
      </c>
      <c r="J78" s="2"/>
      <c r="K78" s="2"/>
      <c r="L78" s="2"/>
      <c r="M78" s="2"/>
      <c r="N78" s="2">
        <f>SUM(F78:M78)</f>
        <v>1500</v>
      </c>
      <c r="O78" s="2"/>
      <c r="P78" s="2"/>
      <c r="Q78" s="2"/>
      <c r="R78" s="2"/>
      <c r="S78" s="2"/>
    </row>
    <row r="79" spans="1:19" ht="18" customHeight="1">
      <c r="A79" t="s">
        <v>62</v>
      </c>
      <c r="C79" s="2" t="s">
        <v>59</v>
      </c>
      <c r="E79" s="2"/>
      <c r="F79" s="2"/>
      <c r="G79" s="2"/>
      <c r="H79" s="2"/>
      <c r="I79" s="2">
        <v>800</v>
      </c>
      <c r="J79" s="2"/>
      <c r="K79" s="2"/>
      <c r="L79" s="2"/>
      <c r="M79" s="2"/>
      <c r="N79" s="2">
        <f>SUM(F79:M79)</f>
        <v>800</v>
      </c>
      <c r="O79" s="2"/>
      <c r="P79" s="2"/>
      <c r="Q79" s="2"/>
      <c r="R79" s="2"/>
      <c r="S79" s="2"/>
    </row>
    <row r="80" spans="1:19" ht="18" customHeight="1">
      <c r="A80" t="s">
        <v>64</v>
      </c>
      <c r="C80" s="2" t="s">
        <v>61</v>
      </c>
      <c r="E80" s="2"/>
      <c r="F80" s="2"/>
      <c r="G80" s="2"/>
      <c r="H80" s="2"/>
      <c r="I80" s="2">
        <v>300</v>
      </c>
      <c r="J80" s="2">
        <v>900</v>
      </c>
      <c r="K80" s="2"/>
      <c r="L80" s="2"/>
      <c r="M80" s="2"/>
      <c r="N80" s="2">
        <f>SUM(E80:M80)</f>
        <v>1200</v>
      </c>
      <c r="O80" s="2"/>
      <c r="P80" s="2"/>
      <c r="Q80" s="2"/>
      <c r="R80" s="2"/>
      <c r="S80" s="2"/>
    </row>
    <row r="81" spans="1:19" ht="18" customHeight="1">
      <c r="A81" t="s">
        <v>66</v>
      </c>
      <c r="C81" s="2" t="s">
        <v>61</v>
      </c>
      <c r="E81" s="2"/>
      <c r="F81" s="2"/>
      <c r="G81" s="2"/>
      <c r="H81" s="2"/>
      <c r="I81" s="2">
        <v>500</v>
      </c>
      <c r="J81" s="2">
        <v>400</v>
      </c>
      <c r="K81" s="2"/>
      <c r="L81" s="2"/>
      <c r="M81" s="2"/>
      <c r="N81" s="2">
        <f>SUM(F81:M81)</f>
        <v>900</v>
      </c>
      <c r="O81" s="2"/>
      <c r="P81" s="2"/>
      <c r="Q81" s="2"/>
      <c r="R81" s="2"/>
      <c r="S81" s="2"/>
    </row>
    <row r="82" spans="1:19" ht="18" customHeight="1">
      <c r="A82" t="s">
        <v>74</v>
      </c>
      <c r="C82" s="2" t="s">
        <v>28</v>
      </c>
      <c r="E82" s="2"/>
      <c r="F82" s="2"/>
      <c r="G82" s="2"/>
      <c r="H82" s="2"/>
      <c r="I82" s="2"/>
      <c r="J82" s="2">
        <v>1000</v>
      </c>
      <c r="K82" s="2">
        <v>1000</v>
      </c>
      <c r="L82" s="2"/>
      <c r="M82" s="2"/>
      <c r="N82" s="2">
        <f>SUM(E82:M82)</f>
        <v>2000</v>
      </c>
      <c r="O82" s="2"/>
      <c r="P82" s="2"/>
      <c r="Q82" s="2"/>
      <c r="R82" s="2"/>
      <c r="S82" s="2"/>
    </row>
    <row r="83" spans="1:19" ht="18" customHeight="1">
      <c r="A83" t="s">
        <v>75</v>
      </c>
      <c r="C83" s="2" t="s">
        <v>27</v>
      </c>
      <c r="E83" s="2"/>
      <c r="F83" s="2"/>
      <c r="G83" s="2"/>
      <c r="H83" s="2"/>
      <c r="I83" s="2"/>
      <c r="J83" s="2">
        <v>1500</v>
      </c>
      <c r="K83" s="2">
        <v>3400</v>
      </c>
      <c r="L83" s="2">
        <v>8100</v>
      </c>
      <c r="M83" s="2"/>
      <c r="N83" s="2">
        <f>SUM(E83:M83)</f>
        <v>13000</v>
      </c>
      <c r="O83" s="2"/>
      <c r="P83" s="2"/>
      <c r="Q83" s="2"/>
      <c r="R83" s="2"/>
      <c r="S83" s="2"/>
    </row>
    <row r="84" spans="1:19" ht="18" customHeight="1">
      <c r="A84" t="s">
        <v>77</v>
      </c>
      <c r="C84" s="2" t="s">
        <v>30</v>
      </c>
      <c r="E84" s="2"/>
      <c r="F84" s="2"/>
      <c r="G84" s="2"/>
      <c r="H84" s="2"/>
      <c r="I84" s="2"/>
      <c r="J84" s="2">
        <v>2000</v>
      </c>
      <c r="K84" s="2">
        <v>1000</v>
      </c>
      <c r="L84" s="2">
        <v>1200</v>
      </c>
      <c r="M84" s="2"/>
      <c r="N84" s="2">
        <f>SUM(E84:M84)</f>
        <v>4200</v>
      </c>
      <c r="O84" s="2"/>
      <c r="P84" s="2"/>
      <c r="Q84" s="2"/>
      <c r="R84" s="2"/>
      <c r="S84" s="2"/>
    </row>
    <row r="85" spans="1:19" ht="18" customHeight="1">
      <c r="A85" t="s">
        <v>78</v>
      </c>
      <c r="C85" s="2" t="s">
        <v>31</v>
      </c>
      <c r="E85" s="2"/>
      <c r="F85" s="2"/>
      <c r="G85" s="2"/>
      <c r="H85" s="2"/>
      <c r="I85" s="2"/>
      <c r="J85" s="2">
        <v>1000</v>
      </c>
      <c r="K85" s="2">
        <v>800</v>
      </c>
      <c r="L85" s="2"/>
      <c r="M85" s="2"/>
      <c r="N85" s="2">
        <f aca="true" t="shared" si="5" ref="N85:N92">SUM(F85:M85)</f>
        <v>1800</v>
      </c>
      <c r="O85" s="2"/>
      <c r="P85" s="2"/>
      <c r="Q85" s="2"/>
      <c r="R85" s="2"/>
      <c r="S85" s="2"/>
    </row>
    <row r="86" spans="1:19" ht="18" customHeight="1">
      <c r="A86" t="s">
        <v>84</v>
      </c>
      <c r="C86" s="2" t="s">
        <v>80</v>
      </c>
      <c r="E86" s="2"/>
      <c r="F86" s="2"/>
      <c r="G86" s="2"/>
      <c r="H86" s="2"/>
      <c r="I86" s="2"/>
      <c r="J86" s="2">
        <v>800</v>
      </c>
      <c r="K86" s="2">
        <v>700</v>
      </c>
      <c r="L86" s="2"/>
      <c r="M86" s="2"/>
      <c r="N86" s="2">
        <f t="shared" si="5"/>
        <v>1500</v>
      </c>
      <c r="O86" s="2"/>
      <c r="P86" s="2"/>
      <c r="Q86" s="2"/>
      <c r="R86" s="2"/>
      <c r="S86" s="2"/>
    </row>
    <row r="87" spans="1:19" ht="18" customHeight="1">
      <c r="A87" t="s">
        <v>79</v>
      </c>
      <c r="C87" s="2" t="s">
        <v>31</v>
      </c>
      <c r="E87" s="2"/>
      <c r="F87" s="2"/>
      <c r="G87" s="2"/>
      <c r="H87" s="2"/>
      <c r="I87" s="2"/>
      <c r="J87" s="2">
        <v>500</v>
      </c>
      <c r="K87" s="2">
        <v>300</v>
      </c>
      <c r="L87" s="2"/>
      <c r="M87" s="2"/>
      <c r="N87" s="2">
        <f t="shared" si="5"/>
        <v>800</v>
      </c>
      <c r="O87" s="2"/>
      <c r="P87" s="2"/>
      <c r="Q87" s="2"/>
      <c r="R87" s="2"/>
      <c r="S87" s="2"/>
    </row>
    <row r="88" spans="1:19" ht="18" customHeight="1">
      <c r="A88" t="s">
        <v>85</v>
      </c>
      <c r="C88" s="2" t="s">
        <v>81</v>
      </c>
      <c r="E88" s="2"/>
      <c r="F88" s="2"/>
      <c r="G88" s="2"/>
      <c r="H88" s="2"/>
      <c r="I88" s="2"/>
      <c r="J88" s="2">
        <v>300</v>
      </c>
      <c r="K88" s="2">
        <v>700</v>
      </c>
      <c r="L88" s="2">
        <v>500</v>
      </c>
      <c r="M88" s="2"/>
      <c r="N88" s="2">
        <f t="shared" si="5"/>
        <v>1500</v>
      </c>
      <c r="O88" s="2"/>
      <c r="P88" s="2"/>
      <c r="Q88" s="2"/>
      <c r="R88" s="2"/>
      <c r="S88" s="2"/>
    </row>
    <row r="89" spans="1:19" ht="18" customHeight="1">
      <c r="A89" t="s">
        <v>82</v>
      </c>
      <c r="C89" s="2" t="s">
        <v>81</v>
      </c>
      <c r="E89" s="2"/>
      <c r="F89" s="2"/>
      <c r="G89" s="2"/>
      <c r="H89" s="2"/>
      <c r="I89" s="2"/>
      <c r="J89" s="2">
        <v>700</v>
      </c>
      <c r="K89" s="2">
        <v>1400</v>
      </c>
      <c r="L89" s="2"/>
      <c r="M89" s="2"/>
      <c r="N89" s="2">
        <f t="shared" si="5"/>
        <v>2100</v>
      </c>
      <c r="O89" s="2"/>
      <c r="P89" s="2"/>
      <c r="Q89" s="2"/>
      <c r="R89" s="2"/>
      <c r="S89" s="2"/>
    </row>
    <row r="90" spans="1:19" ht="18" customHeight="1">
      <c r="A90" t="s">
        <v>83</v>
      </c>
      <c r="C90" s="2" t="s">
        <v>80</v>
      </c>
      <c r="E90" s="2"/>
      <c r="F90" s="2"/>
      <c r="G90" s="2"/>
      <c r="H90" s="2"/>
      <c r="I90" s="2"/>
      <c r="J90" s="2">
        <v>500</v>
      </c>
      <c r="K90" s="2">
        <v>700</v>
      </c>
      <c r="L90" s="2">
        <v>200</v>
      </c>
      <c r="M90" s="2"/>
      <c r="N90" s="2">
        <f>SUM(F90:M90)</f>
        <v>1400</v>
      </c>
      <c r="O90" s="2"/>
      <c r="P90" s="2"/>
      <c r="Q90" s="2"/>
      <c r="R90" s="2"/>
      <c r="S90" s="2"/>
    </row>
    <row r="91" spans="1:19" ht="18" customHeight="1">
      <c r="A91" t="s">
        <v>88</v>
      </c>
      <c r="C91" s="2" t="s">
        <v>27</v>
      </c>
      <c r="E91" s="2"/>
      <c r="F91" s="2"/>
      <c r="G91" s="2"/>
      <c r="H91" s="2"/>
      <c r="I91" s="2"/>
      <c r="J91" s="2"/>
      <c r="K91" s="2"/>
      <c r="L91" s="2"/>
      <c r="M91" s="2">
        <v>6000</v>
      </c>
      <c r="N91" s="2">
        <f>SUM(F91:M91)</f>
        <v>6000</v>
      </c>
      <c r="O91" s="2"/>
      <c r="P91" s="2"/>
      <c r="Q91" s="2"/>
      <c r="R91" s="2"/>
      <c r="S91" s="2"/>
    </row>
    <row r="92" spans="1:19" ht="18" customHeight="1">
      <c r="A92" t="s">
        <v>145</v>
      </c>
      <c r="C92" s="2" t="s">
        <v>27</v>
      </c>
      <c r="E92" s="2"/>
      <c r="F92" s="2"/>
      <c r="G92" s="2"/>
      <c r="H92" s="2"/>
      <c r="I92" s="2"/>
      <c r="J92" s="2"/>
      <c r="K92" s="2"/>
      <c r="L92" s="2"/>
      <c r="M92" s="2">
        <v>4000</v>
      </c>
      <c r="N92" s="2">
        <f t="shared" si="5"/>
        <v>4000</v>
      </c>
      <c r="O92" s="2"/>
      <c r="P92" s="2"/>
      <c r="Q92" s="2"/>
      <c r="R92" s="2"/>
      <c r="S92" s="2"/>
    </row>
    <row r="93" spans="5:13" ht="18" customHeight="1">
      <c r="E93" s="2"/>
      <c r="F93" s="2"/>
      <c r="G93" s="2"/>
      <c r="H93" s="2"/>
      <c r="I93" s="2"/>
      <c r="J93" s="2"/>
      <c r="K93" s="2"/>
      <c r="L93" s="2"/>
      <c r="M93" s="2"/>
    </row>
    <row r="94" spans="1:13" ht="18" customHeight="1">
      <c r="A94" s="1" t="s">
        <v>54</v>
      </c>
      <c r="B94" s="3"/>
      <c r="C94" s="3"/>
      <c r="D94" s="3"/>
      <c r="E94" s="3"/>
      <c r="F94" s="3">
        <f>SUM(F6:F93)</f>
        <v>5542</v>
      </c>
      <c r="G94" s="3">
        <f aca="true" t="shared" si="6" ref="G94:M94">SUM(G6:G93)</f>
        <v>8830</v>
      </c>
      <c r="H94" s="3">
        <f t="shared" si="6"/>
        <v>14900</v>
      </c>
      <c r="I94" s="3">
        <f t="shared" si="6"/>
        <v>11600</v>
      </c>
      <c r="J94" s="3">
        <f t="shared" si="6"/>
        <v>9600</v>
      </c>
      <c r="K94" s="3">
        <f t="shared" si="6"/>
        <v>10000</v>
      </c>
      <c r="L94" s="3">
        <f t="shared" si="6"/>
        <v>10000</v>
      </c>
      <c r="M94" s="3">
        <f t="shared" si="6"/>
        <v>10000</v>
      </c>
    </row>
    <row r="95" spans="1:13" ht="18" customHeight="1">
      <c r="A95" s="1" t="s">
        <v>46</v>
      </c>
      <c r="B95" s="3"/>
      <c r="C95" s="3"/>
      <c r="D95" s="3"/>
      <c r="E95" s="3"/>
      <c r="F95" s="3" t="s">
        <v>55</v>
      </c>
      <c r="G95" s="3" t="s">
        <v>56</v>
      </c>
      <c r="H95" s="3" t="s">
        <v>57</v>
      </c>
      <c r="I95" s="3" t="s">
        <v>58</v>
      </c>
      <c r="J95" s="3" t="s">
        <v>71</v>
      </c>
      <c r="K95" s="3" t="s">
        <v>73</v>
      </c>
      <c r="L95" s="3" t="s">
        <v>72</v>
      </c>
      <c r="M95" s="3" t="s">
        <v>89</v>
      </c>
    </row>
    <row r="96" spans="5:13" ht="18" customHeight="1">
      <c r="E96" s="2"/>
      <c r="F96" s="2"/>
      <c r="G96" s="2"/>
      <c r="H96" s="2"/>
      <c r="I96" s="2"/>
      <c r="J96" s="2"/>
      <c r="K96" s="2"/>
      <c r="L96" s="2"/>
      <c r="M96" s="2"/>
    </row>
    <row r="97" spans="5:13" ht="18" customHeight="1">
      <c r="E97" s="2"/>
      <c r="F97" s="2"/>
      <c r="G97" s="2"/>
      <c r="H97" s="2"/>
      <c r="I97" s="2"/>
      <c r="J97" s="2"/>
      <c r="K97" s="2"/>
      <c r="L97" s="2"/>
      <c r="M97" s="2"/>
    </row>
    <row r="98" spans="5:13" ht="18" customHeight="1">
      <c r="E98" s="2"/>
      <c r="F98" s="2"/>
      <c r="G98" s="2"/>
      <c r="H98" s="2"/>
      <c r="I98" s="2"/>
      <c r="J98" s="2"/>
      <c r="K98" s="2"/>
      <c r="L98" s="2"/>
      <c r="M98" s="2"/>
    </row>
    <row r="99" spans="5:13" ht="18" customHeight="1">
      <c r="E99" s="2"/>
      <c r="F99" s="2"/>
      <c r="G99" s="2"/>
      <c r="H99" s="2"/>
      <c r="I99" s="2"/>
      <c r="J99" s="2"/>
      <c r="K99" s="2"/>
      <c r="L99" s="2"/>
      <c r="M99" s="2"/>
    </row>
    <row r="100" spans="5:13" ht="12.75">
      <c r="E100" s="2"/>
      <c r="F100" s="2"/>
      <c r="G100" s="2"/>
      <c r="H100" s="2"/>
      <c r="I100" s="2"/>
      <c r="J100" s="2"/>
      <c r="K100" s="2"/>
      <c r="L100" s="2"/>
      <c r="M100" s="2"/>
    </row>
    <row r="101" spans="5:13" ht="12.75">
      <c r="E101" s="2"/>
      <c r="F101" s="2"/>
      <c r="G101" s="2"/>
      <c r="H101" s="2"/>
      <c r="I101" s="2"/>
      <c r="J101" s="2"/>
      <c r="K101" s="2"/>
      <c r="L101" s="2"/>
      <c r="M101" s="2"/>
    </row>
    <row r="102" spans="5:13" ht="12.75">
      <c r="E102" s="2"/>
      <c r="F102" s="2"/>
      <c r="G102" s="2"/>
      <c r="H102" s="2"/>
      <c r="I102" s="2"/>
      <c r="J102" s="2"/>
      <c r="K102" s="2"/>
      <c r="L102" s="2"/>
      <c r="M102" s="2"/>
    </row>
    <row r="103" spans="5:13" ht="12.75">
      <c r="E103" s="2"/>
      <c r="F103" s="2"/>
      <c r="G103" s="2"/>
      <c r="H103" s="2"/>
      <c r="I103" s="2"/>
      <c r="J103" s="2"/>
      <c r="K103" s="2"/>
      <c r="L103" s="2"/>
      <c r="M103" s="2"/>
    </row>
    <row r="104" spans="5:13" ht="12.75">
      <c r="E104" s="2"/>
      <c r="F104" s="2"/>
      <c r="G104" s="2"/>
      <c r="H104" s="2"/>
      <c r="I104" s="2"/>
      <c r="J104" s="2"/>
      <c r="K104" s="2"/>
      <c r="L104" s="2"/>
      <c r="M104" s="2"/>
    </row>
    <row r="105" spans="5:13" ht="12.75">
      <c r="E105" s="2"/>
      <c r="F105" s="2"/>
      <c r="G105" s="2"/>
      <c r="H105" s="2"/>
      <c r="I105" s="2"/>
      <c r="J105" s="2"/>
      <c r="K105" s="2"/>
      <c r="L105" s="2"/>
      <c r="M105" s="2"/>
    </row>
    <row r="106" spans="5:13" ht="12.75">
      <c r="E106" s="2"/>
      <c r="F106" s="2"/>
      <c r="G106" s="2"/>
      <c r="H106" s="2"/>
      <c r="I106" s="2"/>
      <c r="J106" s="2"/>
      <c r="K106" s="2"/>
      <c r="L106" s="2"/>
      <c r="M106" s="2"/>
    </row>
    <row r="107" spans="5:13" ht="12.75">
      <c r="E107" s="2"/>
      <c r="F107" s="2"/>
      <c r="G107" s="2"/>
      <c r="H107" s="2"/>
      <c r="I107" s="2"/>
      <c r="J107" s="2"/>
      <c r="K107" s="2"/>
      <c r="L107" s="2"/>
      <c r="M107" s="2"/>
    </row>
    <row r="108" spans="5:13" ht="12.75">
      <c r="E108" s="2"/>
      <c r="F108" s="2"/>
      <c r="G108" s="2"/>
      <c r="H108" s="2"/>
      <c r="I108" s="2"/>
      <c r="J108" s="2"/>
      <c r="K108" s="2"/>
      <c r="L108" s="2"/>
      <c r="M108" s="2"/>
    </row>
    <row r="109" spans="5:13" ht="12.75">
      <c r="E109" s="2"/>
      <c r="F109" s="2"/>
      <c r="G109" s="2"/>
      <c r="H109" s="2"/>
      <c r="I109" s="2"/>
      <c r="J109" s="2"/>
      <c r="K109" s="2"/>
      <c r="L109" s="2"/>
      <c r="M109" s="2"/>
    </row>
    <row r="110" spans="5:13" ht="12.75">
      <c r="E110" s="2"/>
      <c r="F110" s="2"/>
      <c r="G110" s="2"/>
      <c r="H110" s="2"/>
      <c r="I110" s="2"/>
      <c r="J110" s="2"/>
      <c r="K110" s="2"/>
      <c r="L110" s="2"/>
      <c r="M110" s="2"/>
    </row>
    <row r="111" spans="5:13" ht="12.75">
      <c r="E111" s="2"/>
      <c r="F111" s="2"/>
      <c r="G111" s="2"/>
      <c r="H111" s="2"/>
      <c r="I111" s="2"/>
      <c r="J111" s="2"/>
      <c r="K111" s="2"/>
      <c r="L111" s="2"/>
      <c r="M111" s="2"/>
    </row>
    <row r="112" spans="5:13" ht="12.75">
      <c r="E112" s="2"/>
      <c r="F112" s="2"/>
      <c r="G112" s="2"/>
      <c r="H112" s="2"/>
      <c r="I112" s="2"/>
      <c r="J112" s="2"/>
      <c r="K112" s="2"/>
      <c r="L112" s="2"/>
      <c r="M112" s="2"/>
    </row>
    <row r="113" spans="5:13" ht="12.75">
      <c r="E113" s="2"/>
      <c r="F113" s="2"/>
      <c r="G113" s="2"/>
      <c r="H113" s="2"/>
      <c r="I113" s="2"/>
      <c r="J113" s="2"/>
      <c r="K113" s="2"/>
      <c r="L113" s="2"/>
      <c r="M113" s="2"/>
    </row>
    <row r="114" spans="5:13" ht="12.75">
      <c r="E114" s="2"/>
      <c r="F114" s="2"/>
      <c r="G114" s="2"/>
      <c r="H114" s="2"/>
      <c r="I114" s="2"/>
      <c r="J114" s="2"/>
      <c r="K114" s="2"/>
      <c r="L114" s="2"/>
      <c r="M114" s="2"/>
    </row>
    <row r="115" spans="5:13" ht="12.75">
      <c r="E115" s="2"/>
      <c r="F115" s="2"/>
      <c r="G115" s="2"/>
      <c r="H115" s="2"/>
      <c r="I115" s="2"/>
      <c r="J115" s="2"/>
      <c r="K115" s="2"/>
      <c r="L115" s="2"/>
      <c r="M115" s="2"/>
    </row>
    <row r="116" spans="5:13" ht="12.75">
      <c r="E116" s="2"/>
      <c r="F116" s="2"/>
      <c r="G116" s="2"/>
      <c r="H116" s="2"/>
      <c r="I116" s="2"/>
      <c r="J116" s="2"/>
      <c r="K116" s="2"/>
      <c r="L116" s="2"/>
      <c r="M116" s="2"/>
    </row>
    <row r="117" spans="5:13" ht="12.75">
      <c r="E117" s="2"/>
      <c r="F117" s="2"/>
      <c r="G117" s="2"/>
      <c r="H117" s="2"/>
      <c r="I117" s="2"/>
      <c r="J117" s="2"/>
      <c r="K117" s="2"/>
      <c r="L117" s="2"/>
      <c r="M117" s="2"/>
    </row>
    <row r="118" spans="5:13" ht="12.75">
      <c r="E118" s="2"/>
      <c r="F118" s="2"/>
      <c r="G118" s="2"/>
      <c r="H118" s="2"/>
      <c r="I118" s="2"/>
      <c r="J118" s="2"/>
      <c r="K118" s="2"/>
      <c r="L118" s="2"/>
      <c r="M118" s="2"/>
    </row>
    <row r="119" spans="5:13" ht="12.75">
      <c r="E119" s="2"/>
      <c r="F119" s="2"/>
      <c r="G119" s="2"/>
      <c r="H119" s="2"/>
      <c r="I119" s="2"/>
      <c r="J119" s="2"/>
      <c r="K119" s="2"/>
      <c r="L119" s="2"/>
      <c r="M119" s="2"/>
    </row>
    <row r="120" spans="5:13" ht="12.75">
      <c r="E120" s="2"/>
      <c r="F120" s="2"/>
      <c r="G120" s="2"/>
      <c r="H120" s="2"/>
      <c r="I120" s="2"/>
      <c r="J120" s="2"/>
      <c r="K120" s="2"/>
      <c r="L120" s="2"/>
      <c r="M120" s="2"/>
    </row>
    <row r="121" spans="5:13" ht="12.75">
      <c r="E121" s="2"/>
      <c r="F121" s="2"/>
      <c r="G121" s="2"/>
      <c r="H121" s="2"/>
      <c r="I121" s="2"/>
      <c r="J121" s="2"/>
      <c r="K121" s="2"/>
      <c r="L121" s="2"/>
      <c r="M121" s="2"/>
    </row>
    <row r="122" spans="5:13" ht="12.75">
      <c r="E122" s="2"/>
      <c r="F122" s="2"/>
      <c r="G122" s="2"/>
      <c r="H122" s="2"/>
      <c r="I122" s="2"/>
      <c r="J122" s="2"/>
      <c r="K122" s="2"/>
      <c r="L122" s="2"/>
      <c r="M122" s="2"/>
    </row>
    <row r="123" spans="5:13" ht="12.75">
      <c r="E123" s="2"/>
      <c r="F123" s="2"/>
      <c r="G123" s="2"/>
      <c r="H123" s="2"/>
      <c r="I123" s="2"/>
      <c r="J123" s="2"/>
      <c r="K123" s="2"/>
      <c r="L123" s="2"/>
      <c r="M123" s="2"/>
    </row>
    <row r="124" spans="5:13" ht="12.75">
      <c r="E124" s="2"/>
      <c r="F124" s="2"/>
      <c r="G124" s="2"/>
      <c r="H124" s="2"/>
      <c r="I124" s="2"/>
      <c r="J124" s="2"/>
      <c r="K124" s="2"/>
      <c r="L124" s="2"/>
      <c r="M124" s="2"/>
    </row>
    <row r="125" spans="5:13" ht="12.75">
      <c r="E125" s="2"/>
      <c r="F125" s="2"/>
      <c r="G125" s="2"/>
      <c r="H125" s="2"/>
      <c r="I125" s="2"/>
      <c r="J125" s="2"/>
      <c r="K125" s="2"/>
      <c r="L125" s="2"/>
      <c r="M125" s="2"/>
    </row>
    <row r="126" spans="5:13" ht="12.75">
      <c r="E126" s="2"/>
      <c r="F126" s="2"/>
      <c r="G126" s="2"/>
      <c r="H126" s="2"/>
      <c r="I126" s="2"/>
      <c r="J126" s="2"/>
      <c r="K126" s="2"/>
      <c r="L126" s="2"/>
      <c r="M126" s="2"/>
    </row>
    <row r="127" spans="5:13" ht="12.75">
      <c r="E127" s="2"/>
      <c r="F127" s="2"/>
      <c r="G127" s="2"/>
      <c r="H127" s="2"/>
      <c r="I127" s="2"/>
      <c r="J127" s="2"/>
      <c r="K127" s="2"/>
      <c r="L127" s="2"/>
      <c r="M127" s="2"/>
    </row>
    <row r="128" spans="5:13" ht="12.75">
      <c r="E128" s="2"/>
      <c r="F128" s="2"/>
      <c r="G128" s="2"/>
      <c r="H128" s="2"/>
      <c r="I128" s="2"/>
      <c r="J128" s="2"/>
      <c r="K128" s="2"/>
      <c r="L128" s="2"/>
      <c r="M128" s="2"/>
    </row>
    <row r="129" spans="5:13" ht="12.75">
      <c r="E129" s="2"/>
      <c r="F129" s="2"/>
      <c r="G129" s="2"/>
      <c r="H129" s="2"/>
      <c r="I129" s="2"/>
      <c r="J129" s="2"/>
      <c r="K129" s="2"/>
      <c r="L129" s="2"/>
      <c r="M129" s="2"/>
    </row>
    <row r="130" spans="5:13" ht="12.75">
      <c r="E130" s="2"/>
      <c r="F130" s="2"/>
      <c r="G130" s="2"/>
      <c r="H130" s="2"/>
      <c r="I130" s="2"/>
      <c r="J130" s="2"/>
      <c r="K130" s="2"/>
      <c r="L130" s="2"/>
      <c r="M130" s="2"/>
    </row>
    <row r="131" spans="5:13" ht="12.75">
      <c r="E131" s="2"/>
      <c r="F131" s="2"/>
      <c r="G131" s="2"/>
      <c r="H131" s="2"/>
      <c r="I131" s="2"/>
      <c r="J131" s="2"/>
      <c r="K131" s="2"/>
      <c r="L131" s="2"/>
      <c r="M131" s="2"/>
    </row>
    <row r="132" spans="5:13" ht="12.75">
      <c r="E132" s="2"/>
      <c r="F132" s="2"/>
      <c r="G132" s="2"/>
      <c r="H132" s="2"/>
      <c r="I132" s="2"/>
      <c r="J132" s="2"/>
      <c r="K132" s="2"/>
      <c r="L132" s="2"/>
      <c r="M132" s="2"/>
    </row>
    <row r="133" spans="5:13" ht="12.75">
      <c r="E133" s="2"/>
      <c r="F133" s="2"/>
      <c r="G133" s="2"/>
      <c r="H133" s="2"/>
      <c r="I133" s="2"/>
      <c r="J133" s="2"/>
      <c r="K133" s="2"/>
      <c r="L133" s="2"/>
      <c r="M133" s="2"/>
    </row>
    <row r="134" spans="5:13" ht="12.75">
      <c r="E134" s="2"/>
      <c r="F134" s="2"/>
      <c r="G134" s="2"/>
      <c r="H134" s="2"/>
      <c r="I134" s="2"/>
      <c r="J134" s="2"/>
      <c r="K134" s="2"/>
      <c r="L134" s="2"/>
      <c r="M134" s="2"/>
    </row>
    <row r="135" spans="5:13" ht="12.75">
      <c r="E135" s="2"/>
      <c r="F135" s="2"/>
      <c r="G135" s="2"/>
      <c r="H135" s="2"/>
      <c r="I135" s="2"/>
      <c r="J135" s="2"/>
      <c r="K135" s="2"/>
      <c r="L135" s="2"/>
      <c r="M135" s="2"/>
    </row>
    <row r="136" spans="5:13" ht="12.75">
      <c r="E136" s="2"/>
      <c r="F136" s="2"/>
      <c r="G136" s="2"/>
      <c r="H136" s="2"/>
      <c r="I136" s="2"/>
      <c r="J136" s="2"/>
      <c r="K136" s="2"/>
      <c r="L136" s="2"/>
      <c r="M136" s="2"/>
    </row>
    <row r="137" spans="5:13" ht="12.75">
      <c r="E137" s="2"/>
      <c r="F137" s="2"/>
      <c r="G137" s="2"/>
      <c r="H137" s="2"/>
      <c r="I137" s="2"/>
      <c r="J137" s="2"/>
      <c r="K137" s="2"/>
      <c r="L137" s="2"/>
      <c r="M137" s="2"/>
    </row>
    <row r="138" spans="5:13" ht="12.75">
      <c r="E138" s="2"/>
      <c r="F138" s="2"/>
      <c r="G138" s="2"/>
      <c r="H138" s="2"/>
      <c r="I138" s="2"/>
      <c r="J138" s="2"/>
      <c r="K138" s="2"/>
      <c r="L138" s="2"/>
      <c r="M138" s="2"/>
    </row>
    <row r="139" spans="5:13" ht="12.75">
      <c r="E139" s="2"/>
      <c r="F139" s="2"/>
      <c r="G139" s="2"/>
      <c r="H139" s="2"/>
      <c r="I139" s="2"/>
      <c r="J139" s="2"/>
      <c r="K139" s="2"/>
      <c r="L139" s="2"/>
      <c r="M139" s="2"/>
    </row>
    <row r="140" spans="5:13" ht="12.75">
      <c r="E140" s="2"/>
      <c r="F140" s="2"/>
      <c r="G140" s="2"/>
      <c r="H140" s="2"/>
      <c r="I140" s="2"/>
      <c r="J140" s="2"/>
      <c r="K140" s="2"/>
      <c r="L140" s="2"/>
      <c r="M140" s="2"/>
    </row>
    <row r="141" spans="5:13" ht="12.75">
      <c r="E141" s="2"/>
      <c r="F141" s="2"/>
      <c r="G141" s="2"/>
      <c r="H141" s="2"/>
      <c r="I141" s="2"/>
      <c r="J141" s="2"/>
      <c r="K141" s="2"/>
      <c r="L141" s="2"/>
      <c r="M141" s="2"/>
    </row>
    <row r="142" spans="5:13" ht="12.75">
      <c r="E142" s="2"/>
      <c r="F142" s="2"/>
      <c r="G142" s="2"/>
      <c r="H142" s="2"/>
      <c r="I142" s="2"/>
      <c r="J142" s="2"/>
      <c r="K142" s="2"/>
      <c r="L142" s="2"/>
      <c r="M142" s="2"/>
    </row>
    <row r="143" spans="5:13" ht="12.75">
      <c r="E143" s="2"/>
      <c r="F143" s="2"/>
      <c r="G143" s="2"/>
      <c r="H143" s="2"/>
      <c r="I143" s="2"/>
      <c r="J143" s="2"/>
      <c r="K143" s="2"/>
      <c r="L143" s="2"/>
      <c r="M143" s="2"/>
    </row>
    <row r="144" spans="5:13" ht="12.75">
      <c r="E144" s="2"/>
      <c r="F144" s="2"/>
      <c r="G144" s="2"/>
      <c r="H144" s="2"/>
      <c r="I144" s="2"/>
      <c r="J144" s="2"/>
      <c r="K144" s="2"/>
      <c r="L144" s="2"/>
      <c r="M144" s="2"/>
    </row>
    <row r="145" spans="5:13" ht="12.75">
      <c r="E145" s="2"/>
      <c r="F145" s="2"/>
      <c r="G145" s="2"/>
      <c r="H145" s="2"/>
      <c r="I145" s="2"/>
      <c r="J145" s="2"/>
      <c r="K145" s="2"/>
      <c r="L145" s="2"/>
      <c r="M145" s="2"/>
    </row>
    <row r="146" spans="5:13" ht="12.75">
      <c r="E146" s="2"/>
      <c r="F146" s="2"/>
      <c r="G146" s="2"/>
      <c r="H146" s="2"/>
      <c r="I146" s="2"/>
      <c r="J146" s="2"/>
      <c r="K146" s="2"/>
      <c r="L146" s="2"/>
      <c r="M146" s="2"/>
    </row>
    <row r="147" spans="5:13" ht="12.75">
      <c r="E147" s="2"/>
      <c r="F147" s="2"/>
      <c r="G147" s="2"/>
      <c r="H147" s="2"/>
      <c r="I147" s="2"/>
      <c r="J147" s="2"/>
      <c r="K147" s="2"/>
      <c r="L147" s="2"/>
      <c r="M147" s="2"/>
    </row>
    <row r="148" spans="5:13" ht="12.75">
      <c r="E148" s="2"/>
      <c r="F148" s="2"/>
      <c r="G148" s="2"/>
      <c r="H148" s="2"/>
      <c r="I148" s="2"/>
      <c r="J148" s="2"/>
      <c r="K148" s="2"/>
      <c r="L148" s="2"/>
      <c r="M148" s="2"/>
    </row>
    <row r="149" spans="5:13" ht="12.75">
      <c r="E149" s="2"/>
      <c r="F149" s="2"/>
      <c r="G149" s="2"/>
      <c r="H149" s="2"/>
      <c r="I149" s="2"/>
      <c r="J149" s="2"/>
      <c r="K149" s="2"/>
      <c r="L149" s="2"/>
      <c r="M149" s="2"/>
    </row>
    <row r="150" spans="5:13" ht="12.75">
      <c r="E150" s="2"/>
      <c r="F150" s="2"/>
      <c r="G150" s="2"/>
      <c r="H150" s="2"/>
      <c r="I150" s="2"/>
      <c r="J150" s="2"/>
      <c r="K150" s="2"/>
      <c r="L150" s="2"/>
      <c r="M150" s="2"/>
    </row>
    <row r="151" spans="5:13" ht="12.75">
      <c r="E151" s="2"/>
      <c r="F151" s="2"/>
      <c r="G151" s="2"/>
      <c r="H151" s="2"/>
      <c r="I151" s="2"/>
      <c r="J151" s="2"/>
      <c r="K151" s="2"/>
      <c r="L151" s="2"/>
      <c r="M151" s="2"/>
    </row>
    <row r="152" spans="5:13" ht="12.75">
      <c r="E152" s="2"/>
      <c r="F152" s="2"/>
      <c r="G152" s="2"/>
      <c r="H152" s="2"/>
      <c r="I152" s="2"/>
      <c r="J152" s="2"/>
      <c r="K152" s="2"/>
      <c r="L152" s="2"/>
      <c r="M152" s="2"/>
    </row>
    <row r="153" spans="5:13" ht="12.75">
      <c r="E153" s="2"/>
      <c r="F153" s="2"/>
      <c r="G153" s="2"/>
      <c r="H153" s="2"/>
      <c r="I153" s="2"/>
      <c r="J153" s="2"/>
      <c r="K153" s="2"/>
      <c r="L153" s="2"/>
      <c r="M153" s="2"/>
    </row>
    <row r="154" spans="5:13" ht="12.75">
      <c r="E154" s="2"/>
      <c r="F154" s="2"/>
      <c r="G154" s="2"/>
      <c r="H154" s="2"/>
      <c r="I154" s="2"/>
      <c r="J154" s="2"/>
      <c r="K154" s="2"/>
      <c r="L154" s="2"/>
      <c r="M154" s="2"/>
    </row>
    <row r="155" spans="5:13" ht="12.75">
      <c r="E155" s="2"/>
      <c r="F155" s="2"/>
      <c r="G155" s="2"/>
      <c r="H155" s="2"/>
      <c r="I155" s="2"/>
      <c r="J155" s="2"/>
      <c r="K155" s="2"/>
      <c r="L155" s="2"/>
      <c r="M155" s="2"/>
    </row>
    <row r="156" spans="5:13" ht="12.75">
      <c r="E156" s="2"/>
      <c r="F156" s="2"/>
      <c r="G156" s="2"/>
      <c r="H156" s="2"/>
      <c r="I156" s="2"/>
      <c r="J156" s="2"/>
      <c r="K156" s="2"/>
      <c r="L156" s="2"/>
      <c r="M156" s="2"/>
    </row>
    <row r="157" spans="5:13" ht="12.75">
      <c r="E157" s="2"/>
      <c r="F157" s="2"/>
      <c r="G157" s="2"/>
      <c r="H157" s="2"/>
      <c r="I157" s="2"/>
      <c r="J157" s="2"/>
      <c r="K157" s="2"/>
      <c r="L157" s="2"/>
      <c r="M157" s="2"/>
    </row>
    <row r="158" spans="5:13" ht="12.75">
      <c r="E158" s="2"/>
      <c r="F158" s="2"/>
      <c r="G158" s="2"/>
      <c r="H158" s="2"/>
      <c r="I158" s="2"/>
      <c r="J158" s="2"/>
      <c r="K158" s="2"/>
      <c r="L158" s="2"/>
      <c r="M158" s="2"/>
    </row>
    <row r="159" spans="5:13" ht="12.75">
      <c r="E159" s="2"/>
      <c r="F159" s="2"/>
      <c r="G159" s="2"/>
      <c r="H159" s="2"/>
      <c r="I159" s="2"/>
      <c r="J159" s="2"/>
      <c r="K159" s="2"/>
      <c r="L159" s="2"/>
      <c r="M159" s="2"/>
    </row>
    <row r="160" spans="5:13" ht="12.75">
      <c r="E160" s="2"/>
      <c r="F160" s="2"/>
      <c r="G160" s="2"/>
      <c r="H160" s="2"/>
      <c r="I160" s="2"/>
      <c r="J160" s="2"/>
      <c r="K160" s="2"/>
      <c r="L160" s="2"/>
      <c r="M160" s="2"/>
    </row>
  </sheetData>
  <sheetProtection/>
  <printOptions gridLines="1"/>
  <pageMargins left="0.75" right="0.75" top="1" bottom="1" header="0.5" footer="0.5"/>
  <pageSetup fitToHeight="3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seeman</dc:creator>
  <cp:keywords/>
  <dc:description/>
  <cp:lastModifiedBy>luchini</cp:lastModifiedBy>
  <cp:lastPrinted>2009-04-23T14:43:49Z</cp:lastPrinted>
  <dcterms:created xsi:type="dcterms:W3CDTF">2002-04-01T18:24:19Z</dcterms:created>
  <dcterms:modified xsi:type="dcterms:W3CDTF">2009-04-23T14:44:20Z</dcterms:modified>
  <cp:category/>
  <cp:version/>
  <cp:contentType/>
  <cp:contentStatus/>
</cp:coreProperties>
</file>