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<sst xmlns="http://schemas.openxmlformats.org/spreadsheetml/2006/main" count="920" uniqueCount="119">
  <si>
    <t>Hot_3 LPT</t>
  </si>
  <si>
    <t>LAT221</t>
  </si>
  <si>
    <t>Pass</t>
  </si>
  <si>
    <t>Bright</t>
  </si>
  <si>
    <t xml:space="preserve">    * Problem! At least one of the extended counters decreased from one event to the next one 13685 times! Check the log file for more details.</t>
  </si>
  <si>
    <t>PASSED Passed</t>
  </si>
  <si>
    <t>/</t>
  </si>
  <si>
    <t>(xxx,xxx,)</t>
  </si>
  <si>
    <t>intSeApp_e2e_LAT-22xGammafilterNoPer_0.50hr</t>
  </si>
  <si>
    <t xml:space="preserve">DAQ </t>
  </si>
  <si>
    <t>digi</t>
  </si>
  <si>
    <t>26484/0</t>
  </si>
  <si>
    <t>Horizontal</t>
  </si>
  <si>
    <t>Shift Summary</t>
  </si>
  <si>
    <t xml:space="preserve">Analysis </t>
  </si>
  <si>
    <t>recon</t>
  </si>
  <si>
    <t xml:space="preserve">Dir </t>
  </si>
  <si>
    <t>config</t>
  </si>
  <si>
    <t>tkr</t>
  </si>
  <si>
    <t>Bielawski</t>
  </si>
  <si>
    <t xml:space="preserve">The number of events in the digi file does not agree with the extended GEM sequence counter! The difference is -131072 events.
At least one of the extended counters decreased from one event to the next one 2 times! </t>
  </si>
  <si>
    <t>intSeApp_e2e_LAT-22x_0.17hr</t>
  </si>
  <si>
    <t>149937/0</t>
  </si>
  <si>
    <t>LAT231</t>
  </si>
  <si>
    <t>PASSED null</t>
  </si>
  <si>
    <t>suiteStart</t>
  </si>
  <si>
    <t>intSeApp_e2e_B-31_0.01hr</t>
  </si>
  <si>
    <t>8226/0</t>
  </si>
  <si>
    <t xml:space="preserve">At least one of the extended counters decreased from one event to the next one 3 times! </t>
  </si>
  <si>
    <t>PASSED na</t>
  </si>
  <si>
    <t>LatGrbHandling</t>
  </si>
  <si>
    <t>32668/0</t>
  </si>
  <si>
    <t>LAT311</t>
  </si>
  <si>
    <t>AcdHvbs</t>
  </si>
  <si>
    <t>intSeApp_AcdPedestal_AcdLPT_23.0C_3.3V</t>
  </si>
  <si>
    <t>2000/0</t>
  </si>
  <si>
    <t>intSeApp_AcdTciRegRange_AcdLPT_23.0C_3.3V</t>
  </si>
  <si>
    <t>6400/0</t>
  </si>
  <si>
    <t>intSeApp_AcdGafeNoiseV2_AcdLPT_23.0C_3.3V</t>
  </si>
  <si>
    <t>41600/0</t>
  </si>
  <si>
    <t xml:space="preserve">Acceptable ACD PMT Rail temperature failures
pmtRailTemp: Warning: ACD PMT rail temperature 0 measured as 30.57C which is not within the required range of [-15.0, 30.0] 
pmtRailTemp: Warning: ACD PMT rail temperature 1 measured as 31.60C which is not within the required range of [-15.0, 30.0] 
pmtRailTemp: Warning: ACD PMT rail temperature 2 measured as 31.84C which is not within the required range of [-15.0, 30.0] 
pmtRailTemp: Warning: ACD PMT rail temperature 3 measured as 31.40C which is not within the required range of [-15.0, 30.0] 
</t>
  </si>
  <si>
    <t>LAT411</t>
  </si>
  <si>
    <t>Baun</t>
  </si>
  <si>
    <t>1) COM-63 All events have the incomplete time tone and Missing GPS flags set.
2) COM-62 At least one of the extended counters decreased from one event to the next one 16 times!</t>
  </si>
  <si>
    <t>PASSED Failed</t>
  </si>
  <si>
    <t>intSeApp_calu_pedestals_ci_LPT</t>
  </si>
  <si>
    <t>9000/0</t>
  </si>
  <si>
    <t>1) COM-63 All events have the incomplete time tone and Missing GPS flags set.
2) COM-62 At least one of the extended counters decreased from one event to the next one 131781 times!</t>
  </si>
  <si>
    <t>intSeApp_calf_mu_trend_LPT</t>
  </si>
  <si>
    <t>131794/0</t>
  </si>
  <si>
    <t>-</t>
  </si>
  <si>
    <t>LAT001</t>
  </si>
  <si>
    <t>TcsStartup</t>
  </si>
  <si>
    <t>LAT511</t>
  </si>
  <si>
    <t>COM-63 All events have the incomplete time tone and Missing GPS flags set.</t>
  </si>
  <si>
    <t>intSeApp_TkrReadingConfigurationTest_LPT</t>
  </si>
  <si>
    <t>2880/0</t>
  </si>
  <si>
    <t>intSeApp_TkrNoiseOccupancy_LPT</t>
  </si>
  <si>
    <t>100000/0</t>
  </si>
  <si>
    <t>Run used to clear analysis queue.</t>
  </si>
  <si>
    <t>intSeApp_calf_shp_p01_CPT</t>
  </si>
  <si>
    <t>600/0</t>
  </si>
  <si>
    <t>LAT131</t>
  </si>
  <si>
    <t>LatSc1553Interface</t>
  </si>
  <si>
    <t>LatScLoadShedInterface</t>
  </si>
  <si>
    <t>LAT002</t>
  </si>
  <si>
    <t>Fail</t>
  </si>
  <si>
    <t xml:space="preserve">started script without properly selecting HW config first. aborted script. </t>
  </si>
  <si>
    <t>FAILED null</t>
  </si>
  <si>
    <t>LatPowerOnTurbo</t>
  </si>
  <si>
    <t xml:space="preserve">Acceptable temPsCurrent: Warning: TEM10 power supply current measured as 0.30 which is not within the required range of [0.001, 0.28000000000000003]  ;      calBpTemp: Warning: PDU1, TEM0, CAL baseplate temperature measured as 32.91 which is not within the required range of [-15.0, 30.0]  ;     temPsCurrent: Warning: TEM10 power supply current measured as 0.51 which is not within the required range of [0.20000000000000001, 0.5] ; tkrTemp: Warning: TEM0, TKR Cable 0, Temperature 0 measured as 36.78 which is not within the required range of [-15.0, 30.0]     freeBoardTemp: Warning: FREE1 Temperature measured as 30.83 which is not within the required range of [-15.0, 30.0]  
 </t>
  </si>
  <si>
    <t>CalHvbs</t>
  </si>
  <si>
    <t>TkrHvbs</t>
  </si>
  <si>
    <t xml:space="preserve">Known:      pmtRailTemp: Warning: ACD PMT rail temperature 1 measured as 31.33C which is not within the required range of [-15.0, 30.0]  </t>
  </si>
  <si>
    <t>PowerConsumptionTest</t>
  </si>
  <si>
    <t>intSeApp_e2e_LAT-70x_0.01hr</t>
  </si>
  <si>
    <t>8585/0</t>
  </si>
  <si>
    <t>LAT222</t>
  </si>
  <si>
    <t>All tower plane 6s look hot.</t>
  </si>
  <si>
    <t>26990/0</t>
  </si>
  <si>
    <t xml:space="preserve">    * Problem! At least one of the extended counters decreased from one event to the next one 46 times! Check the log file for more details.</t>
  </si>
  <si>
    <t>150217/0</t>
  </si>
  <si>
    <t>LAT232</t>
  </si>
  <si>
    <t xml:space="preserve">    * Problem! At least one of the extended counters decreased from one event to the next one 4 times! Check the log file for more details.
</t>
  </si>
  <si>
    <t>8421/0</t>
  </si>
  <si>
    <t>32932/0</t>
  </si>
  <si>
    <t>LAT312</t>
  </si>
  <si>
    <t>pass</t>
  </si>
  <si>
    <t>?</t>
  </si>
  <si>
    <t xml:space="preserve">NCR913: 2006-08-25 21:49:13,893(UT) ScriptEngineCommon.py:686 ERROR - SIU: 21:49:12.170294 mLCI CCSDS_pktHdrCreate CSDS EPKTPARM Pkt function param err: length
2006-08-25 21:49:17,091(UT) ScriptEngineCommon.py:686 ERROR - SIU: 21:49:15.313089 mLCI CCSDS_pktHdrCreate CSDS EPKTPARM Pkt function param err: length.     * Problem! At least one of the extended counters decreased from one event to the next one 6 times! Check the log file for more details.
    * There were 3 cycles with a maximum of 416 datagrams per cycle from SIU0 in this run with in average 33 events per datagram.
    * Problem! We dropped 594 datagram(s) from SIU0 in this run!
</t>
  </si>
  <si>
    <t xml:space="preserve">Known: acceptable      pmtRailTemp: Warning: ACD PMT rail temperature 1 measured as 30.89C which is not within the required range of [-15.0, 30.0]  </t>
  </si>
  <si>
    <t>LAT412</t>
  </si>
  <si>
    <t>Hascall</t>
  </si>
  <si>
    <t>NCR 967</t>
  </si>
  <si>
    <t xml:space="preserve">132369 events with an incomplete time tone, 132369 events with a missing GPS lock 
Problem! At least one of the extended counters decreased from one event to the next one 66196 times! </t>
  </si>
  <si>
    <t>132369/0</t>
  </si>
  <si>
    <t>LAT512</t>
  </si>
  <si>
    <t>_</t>
  </si>
  <si>
    <t>LAT402</t>
  </si>
  <si>
    <t>The number of events in the digi file does not agree with the extended GEM sequence counter! The difference is -131072 events. Is the onboard filter running?</t>
  </si>
  <si>
    <t>LAT132</t>
  </si>
  <si>
    <t>Test Phase</t>
  </si>
  <si>
    <t>SEQ#</t>
  </si>
  <si>
    <t>Test</t>
  </si>
  <si>
    <t>SE P/F</t>
  </si>
  <si>
    <t>SE</t>
  </si>
  <si>
    <t>Log S/O</t>
  </si>
  <si>
    <t>Expert</t>
  </si>
  <si>
    <t>Expert P/F</t>
  </si>
  <si>
    <t>Comment</t>
  </si>
  <si>
    <t>Run/Shift Report</t>
  </si>
  <si>
    <t>Status Ac/An</t>
  </si>
  <si>
    <t>Test Script Name</t>
  </si>
  <si>
    <t>Test Output</t>
  </si>
  <si>
    <t>SVAC Reports</t>
  </si>
  <si>
    <t>Events / Errors</t>
  </si>
  <si>
    <t>Duration (s)</t>
  </si>
  <si>
    <t>Start(GMT)</t>
  </si>
  <si>
    <t>Orientation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</si>
</sst>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horizontal="left" vertical="top" wrapText="1"/>
    </xf>
    <xf numFmtId="0" fontId="1" fillId="4" borderId="3" xfId="19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22" fontId="0" fillId="4" borderId="3" xfId="0" applyNumberForma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4" xfId="0" applyFill="1" applyBorder="1" applyAlignment="1">
      <alignment vertical="top" wrapText="1"/>
    </xf>
    <xf numFmtId="0" fontId="0" fillId="3" borderId="5" xfId="0" applyFill="1" applyBorder="1" applyAlignment="1">
      <alignment horizontal="left" vertical="top" wrapText="1"/>
    </xf>
    <xf numFmtId="0" fontId="1" fillId="4" borderId="6" xfId="19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5" borderId="6" xfId="0" applyFill="1" applyBorder="1" applyAlignment="1">
      <alignment/>
    </xf>
    <xf numFmtId="0" fontId="0" fillId="4" borderId="6" xfId="0" applyFill="1" applyBorder="1" applyAlignment="1">
      <alignment horizontal="left" vertical="top" wrapText="1"/>
    </xf>
    <xf numFmtId="22" fontId="0" fillId="4" borderId="6" xfId="0" applyNumberForma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7" xfId="0" applyFill="1" applyBorder="1" applyAlignment="1">
      <alignment vertical="top" wrapText="1"/>
    </xf>
    <xf numFmtId="0" fontId="0" fillId="3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/>
    </xf>
    <xf numFmtId="22" fontId="0" fillId="4" borderId="9" xfId="0" applyNumberFormat="1" applyFill="1" applyBorder="1" applyAlignment="1">
      <alignment horizontal="left" vertical="top" wrapText="1"/>
    </xf>
    <xf numFmtId="0" fontId="0" fillId="6" borderId="1" xfId="0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7" borderId="1" xfId="0" applyFill="1" applyBorder="1" applyAlignment="1" quotePrefix="1">
      <alignment horizontal="center" vertical="top" wrapText="1"/>
    </xf>
    <xf numFmtId="0" fontId="0" fillId="7" borderId="1" xfId="0" applyFill="1" applyBorder="1" applyAlignment="1">
      <alignment horizontal="center" vertical="top" wrapText="1"/>
    </xf>
    <xf numFmtId="0" fontId="0" fillId="7" borderId="1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0" fontId="0" fillId="7" borderId="1" xfId="0" applyFill="1" applyBorder="1" applyAlignment="1">
      <alignment vertical="top" wrapText="1"/>
    </xf>
    <xf numFmtId="0" fontId="0" fillId="7" borderId="2" xfId="0" applyFill="1" applyBorder="1" applyAlignment="1">
      <alignment horizontal="left" vertical="top" wrapText="1"/>
    </xf>
    <xf numFmtId="0" fontId="0" fillId="7" borderId="4" xfId="0" applyFill="1" applyBorder="1" applyAlignment="1">
      <alignment horizontal="center" vertical="top" wrapText="1"/>
    </xf>
    <xf numFmtId="0" fontId="0" fillId="7" borderId="4" xfId="0" applyFill="1" applyBorder="1" applyAlignment="1">
      <alignment horizontal="left" vertical="top" wrapText="1"/>
    </xf>
    <xf numFmtId="0" fontId="0" fillId="7" borderId="4" xfId="0" applyFill="1" applyBorder="1" applyAlignment="1">
      <alignment horizontal="left" vertical="top" wrapText="1"/>
    </xf>
    <xf numFmtId="0" fontId="0" fillId="7" borderId="4" xfId="0" applyFill="1" applyBorder="1" applyAlignment="1">
      <alignment vertical="top" wrapText="1"/>
    </xf>
    <xf numFmtId="0" fontId="0" fillId="7" borderId="5" xfId="0" applyFill="1" applyBorder="1" applyAlignment="1">
      <alignment horizontal="left" vertical="top" wrapText="1"/>
    </xf>
    <xf numFmtId="0" fontId="0" fillId="7" borderId="7" xfId="0" applyFill="1" applyBorder="1" applyAlignment="1">
      <alignment horizontal="center" vertical="top" wrapText="1"/>
    </xf>
    <xf numFmtId="0" fontId="0" fillId="7" borderId="7" xfId="0" applyFill="1" applyBorder="1" applyAlignment="1">
      <alignment horizontal="left" vertical="top" wrapText="1"/>
    </xf>
    <xf numFmtId="0" fontId="0" fillId="7" borderId="7" xfId="0" applyFill="1" applyBorder="1" applyAlignment="1">
      <alignment horizontal="left" vertical="top" wrapText="1"/>
    </xf>
    <xf numFmtId="0" fontId="0" fillId="7" borderId="7" xfId="0" applyFill="1" applyBorder="1" applyAlignment="1">
      <alignment vertical="top" wrapText="1"/>
    </xf>
    <xf numFmtId="0" fontId="0" fillId="7" borderId="8" xfId="0" applyFill="1" applyBorder="1" applyAlignment="1">
      <alignment horizontal="left" vertical="top" wrapText="1"/>
    </xf>
    <xf numFmtId="0" fontId="1" fillId="4" borderId="9" xfId="19" applyFill="1" applyBorder="1" applyAlignment="1">
      <alignment horizontal="left" vertical="top" wrapText="1"/>
    </xf>
    <xf numFmtId="0" fontId="3" fillId="8" borderId="10" xfId="0" applyFont="1" applyFill="1" applyBorder="1" applyAlignment="1">
      <alignment horizontal="center" vertical="top" wrapText="1"/>
    </xf>
    <xf numFmtId="0" fontId="3" fillId="8" borderId="10" xfId="0" applyFont="1" applyFill="1" applyBorder="1" applyAlignment="1">
      <alignment horizontal="center" vertical="top"/>
    </xf>
    <xf numFmtId="0" fontId="3" fillId="8" borderId="10" xfId="0" applyFont="1" applyFill="1" applyBorder="1" applyAlignment="1">
      <alignment vertical="top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LAT%20Data%20Review%200609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ase Summary"/>
      <sheetName val="NewLog"/>
      <sheetName val="Log"/>
      <sheetName val="Reviewers"/>
      <sheetName val="AcdTciRegRange Errors"/>
    </sheetNames>
    <sheetDataSet>
      <sheetData sheetId="3">
        <row r="3">
          <cell r="C3" t="str">
            <v>LAT001</v>
          </cell>
          <cell r="D3" t="str">
            <v>LAT Power On</v>
          </cell>
          <cell r="E3" t="str">
            <v>Baun, Bielawski, or Bright</v>
          </cell>
          <cell r="F3" t="str">
            <v>Baun, Bielawski, Bright, Hascall</v>
          </cell>
          <cell r="G3" t="str">
            <v>Baun, Bielawski, Bright, or Hascall</v>
          </cell>
          <cell r="H3" t="str">
            <v>Baun, Bielawski, or Bright</v>
          </cell>
          <cell r="I3" t="str">
            <v>6.7.2.1</v>
          </cell>
        </row>
        <row r="4">
          <cell r="C4" t="str">
            <v>LAT002</v>
          </cell>
          <cell r="D4" t="str">
            <v>LAT Power On</v>
          </cell>
          <cell r="E4" t="str">
            <v>Baun, Bielawski, or Bright</v>
          </cell>
          <cell r="F4" t="str">
            <v>Baun, Bielawski, Bright, Hascall</v>
          </cell>
          <cell r="G4" t="str">
            <v>Baun, Bielawski, Bright, or Hascall</v>
          </cell>
          <cell r="H4" t="str">
            <v>Baun, Bielawski, or Bright</v>
          </cell>
          <cell r="I4" t="str">
            <v>6.7.2.1</v>
          </cell>
        </row>
        <row r="5">
          <cell r="C5" t="str">
            <v>LAT003</v>
          </cell>
          <cell r="D5" t="str">
            <v>LAT Power On</v>
          </cell>
          <cell r="E5" t="str">
            <v>Baun, Bielawski, or Bright</v>
          </cell>
          <cell r="F5" t="str">
            <v>Baun, Bielawski, Bright, Hascall</v>
          </cell>
          <cell r="G5" t="str">
            <v>Baun, Bielawski, Bright, or Hascall</v>
          </cell>
          <cell r="H5" t="str">
            <v>Baun, Bielawski, or Bright</v>
          </cell>
          <cell r="I5" t="str">
            <v>6.7.2.1</v>
          </cell>
        </row>
        <row r="6">
          <cell r="C6" t="str">
            <v>LAT004</v>
          </cell>
          <cell r="D6" t="str">
            <v>LAT Power On</v>
          </cell>
          <cell r="E6" t="str">
            <v>Baun, Bielawski, or Bright</v>
          </cell>
          <cell r="F6" t="str">
            <v>Baun, Bielawski, Bright, Hascall</v>
          </cell>
          <cell r="G6" t="str">
            <v>Baun, Bielawski, Bright, or Hascall</v>
          </cell>
          <cell r="H6" t="str">
            <v>Baun, Bielawski, or Bright</v>
          </cell>
          <cell r="I6" t="str">
            <v>6.7.2.1</v>
          </cell>
        </row>
        <row r="7">
          <cell r="C7" t="str">
            <v>LAT005</v>
          </cell>
          <cell r="D7" t="str">
            <v>LAT Power On</v>
          </cell>
          <cell r="E7" t="str">
            <v>Baun, Bielawski, or Bright</v>
          </cell>
          <cell r="F7" t="str">
            <v>Baun, Bielawski, Bright, Hascall</v>
          </cell>
          <cell r="G7" t="str">
            <v>Baun, Bielawski, Bright, or Hascall</v>
          </cell>
          <cell r="H7" t="str">
            <v>Baun, Bielawski, or Bright</v>
          </cell>
          <cell r="I7" t="str">
            <v>6.7.2.1</v>
          </cell>
        </row>
        <row r="8">
          <cell r="C8" t="str">
            <v>LAT006</v>
          </cell>
          <cell r="D8" t="str">
            <v>LAT Power On</v>
          </cell>
          <cell r="E8" t="str">
            <v>Baun, Bielawski, or Bright</v>
          </cell>
          <cell r="F8" t="str">
            <v>Baun, Bielawski, Bright, Hascall</v>
          </cell>
          <cell r="G8" t="str">
            <v>Baun, Bielawski, Bright, or Hascall</v>
          </cell>
          <cell r="H8" t="str">
            <v>Baun, Bielawski, or Bright</v>
          </cell>
          <cell r="I8" t="str">
            <v>6.7.2.1</v>
          </cell>
        </row>
        <row r="9">
          <cell r="C9" t="str">
            <v>LAT007</v>
          </cell>
          <cell r="D9" t="str">
            <v>LAT Power On</v>
          </cell>
          <cell r="E9" t="str">
            <v>Baun, Bielawski, or Bright</v>
          </cell>
          <cell r="F9" t="str">
            <v>Baun, Bielawski, Bright, Hascall</v>
          </cell>
          <cell r="G9" t="str">
            <v>Baun, Bielawski, Bright, or Hascall</v>
          </cell>
          <cell r="H9" t="str">
            <v>Baun, Bielawski, or Bright</v>
          </cell>
          <cell r="I9" t="str">
            <v>6.7.2.1</v>
          </cell>
        </row>
        <row r="10">
          <cell r="C10" t="str">
            <v>LAT008</v>
          </cell>
          <cell r="D10" t="str">
            <v>LAT Power On</v>
          </cell>
          <cell r="E10" t="str">
            <v>Baun, Bielawski, or Bright</v>
          </cell>
          <cell r="F10" t="str">
            <v>Baun, Bielawski, Bright, Hascall</v>
          </cell>
          <cell r="G10" t="str">
            <v>Baun, Bielawski, Bright, or Hascall</v>
          </cell>
          <cell r="H10" t="str">
            <v>Baun, Bielawski, or Bright</v>
          </cell>
          <cell r="I10" t="str">
            <v>6.7.2.1</v>
          </cell>
        </row>
        <row r="11">
          <cell r="C11" t="str">
            <v>LAT009</v>
          </cell>
          <cell r="D11" t="str">
            <v>LAT Power On</v>
          </cell>
          <cell r="E11" t="str">
            <v>Baun, Bielawski, or Bright</v>
          </cell>
          <cell r="F11" t="str">
            <v>Baun, Bielawski, Bright, Hascall</v>
          </cell>
          <cell r="G11" t="str">
            <v>Baun, Bielawski, Bright, or Hascall</v>
          </cell>
          <cell r="H11" t="str">
            <v>Baun, Bielawski, or Bright</v>
          </cell>
          <cell r="I11" t="str">
            <v>6.7.2.1</v>
          </cell>
        </row>
        <row r="12">
          <cell r="C12" t="str">
            <v>LAT010</v>
          </cell>
          <cell r="D12" t="str">
            <v>LAT Power On</v>
          </cell>
          <cell r="E12" t="str">
            <v>Baun, Bielawski, or Bright</v>
          </cell>
          <cell r="F12" t="str">
            <v>Baun, Bielawski, Bright, Hascall</v>
          </cell>
          <cell r="G12" t="str">
            <v>Baun, Bielawski, Bright, or Hascall</v>
          </cell>
          <cell r="H12" t="str">
            <v>Baun, Bielawski, or Bright</v>
          </cell>
          <cell r="I12" t="str">
            <v>6.7.2.1</v>
          </cell>
        </row>
        <row r="13">
          <cell r="C13" t="str">
            <v>LAT011</v>
          </cell>
          <cell r="D13" t="str">
            <v>LAT Power Off</v>
          </cell>
          <cell r="E13" t="str">
            <v>None</v>
          </cell>
          <cell r="F13" t="str">
            <v>Baun, Bielawski, Bright, Hascall</v>
          </cell>
          <cell r="G13" t="str">
            <v>Baun, Bielawski, Bright, or Hascall</v>
          </cell>
          <cell r="H13" t="str">
            <v>None</v>
          </cell>
          <cell r="I13" t="str">
            <v>6.7.2.2</v>
          </cell>
        </row>
        <row r="14">
          <cell r="C14" t="str">
            <v>LAT012</v>
          </cell>
          <cell r="D14" t="str">
            <v>LAT Power Off</v>
          </cell>
          <cell r="E14" t="str">
            <v>None</v>
          </cell>
          <cell r="F14" t="str">
            <v>Baun, Bielawski, Bright, Hascall</v>
          </cell>
          <cell r="G14" t="str">
            <v>Baun, Bielawski, Bright, or Hascall</v>
          </cell>
          <cell r="H14" t="str">
            <v>None</v>
          </cell>
          <cell r="I14" t="str">
            <v>6.7.2.2</v>
          </cell>
        </row>
        <row r="15">
          <cell r="C15" t="str">
            <v>LAT013</v>
          </cell>
          <cell r="D15" t="str">
            <v>LAT Power Off</v>
          </cell>
          <cell r="E15" t="str">
            <v>None</v>
          </cell>
          <cell r="F15" t="str">
            <v>Baun, Bielawski, Bright, Hascall</v>
          </cell>
          <cell r="G15" t="str">
            <v>Baun, Bielawski, Bright, or Hascall</v>
          </cell>
          <cell r="H15" t="str">
            <v>None</v>
          </cell>
          <cell r="I15" t="str">
            <v>6.7.2.2</v>
          </cell>
        </row>
        <row r="16">
          <cell r="C16" t="str">
            <v>LAT014</v>
          </cell>
          <cell r="D16" t="str">
            <v>LAT Power Off</v>
          </cell>
          <cell r="E16" t="str">
            <v>None</v>
          </cell>
          <cell r="F16" t="str">
            <v>Baun, Bielawski, Bright, Hascall</v>
          </cell>
          <cell r="G16" t="str">
            <v>Baun, Bielawski, Bright, or Hascall</v>
          </cell>
          <cell r="H16" t="str">
            <v>None</v>
          </cell>
          <cell r="I16" t="str">
            <v>6.7.2.2</v>
          </cell>
        </row>
        <row r="17">
          <cell r="C17" t="str">
            <v>LAT015</v>
          </cell>
          <cell r="D17" t="str">
            <v>LAT Power Off</v>
          </cell>
          <cell r="E17" t="str">
            <v>None</v>
          </cell>
          <cell r="F17" t="str">
            <v>Baun, Bielawski, Bright, Hascall</v>
          </cell>
          <cell r="G17" t="str">
            <v>Baun, Bielawski, Bright, or Hascall</v>
          </cell>
          <cell r="H17" t="str">
            <v>None</v>
          </cell>
          <cell r="I17" t="str">
            <v>6.7.2.2</v>
          </cell>
        </row>
        <row r="18">
          <cell r="C18" t="str">
            <v>LAT016</v>
          </cell>
          <cell r="D18" t="str">
            <v>LAT Power Off</v>
          </cell>
          <cell r="E18" t="str">
            <v>None</v>
          </cell>
          <cell r="F18" t="str">
            <v>Baun, Bielawski, Bright, Hascall</v>
          </cell>
          <cell r="G18" t="str">
            <v>Baun, Bielawski, Bright, or Hascall</v>
          </cell>
          <cell r="H18" t="str">
            <v>None</v>
          </cell>
          <cell r="I18" t="str">
            <v>6.7.2.2</v>
          </cell>
        </row>
        <row r="19">
          <cell r="C19" t="str">
            <v>LAT017</v>
          </cell>
          <cell r="D19" t="str">
            <v>LAT Power Off</v>
          </cell>
          <cell r="E19" t="str">
            <v>None</v>
          </cell>
          <cell r="F19" t="str">
            <v>Baun, Bielawski, Bright, Hascall</v>
          </cell>
          <cell r="G19" t="str">
            <v>Baun, Bielawski, Bright, or Hascall</v>
          </cell>
          <cell r="H19" t="str">
            <v>None</v>
          </cell>
          <cell r="I19" t="str">
            <v>6.7.2.2</v>
          </cell>
        </row>
        <row r="20">
          <cell r="C20" t="str">
            <v>LAT018</v>
          </cell>
          <cell r="D20" t="str">
            <v>LAT Power Off</v>
          </cell>
          <cell r="E20" t="str">
            <v>None</v>
          </cell>
          <cell r="F20" t="str">
            <v>Baun, Bielawski, Bright, Hascall</v>
          </cell>
          <cell r="G20" t="str">
            <v>Baun, Bielawski, Bright, or Hascall</v>
          </cell>
          <cell r="H20" t="str">
            <v>None</v>
          </cell>
          <cell r="I20" t="str">
            <v>6.7.2.2</v>
          </cell>
        </row>
        <row r="21">
          <cell r="C21" t="str">
            <v>LAT019</v>
          </cell>
          <cell r="D21" t="str">
            <v>LAT Power Off</v>
          </cell>
          <cell r="E21" t="str">
            <v>None</v>
          </cell>
          <cell r="F21" t="str">
            <v>Baun, Bielawski, Bright, Hascall</v>
          </cell>
          <cell r="G21" t="str">
            <v>Baun, Bielawski, Bright, or Hascall</v>
          </cell>
          <cell r="H21" t="str">
            <v>None</v>
          </cell>
          <cell r="I21" t="str">
            <v>6.7.2.2</v>
          </cell>
        </row>
        <row r="22">
          <cell r="C22" t="str">
            <v>LAT021</v>
          </cell>
          <cell r="D22" t="str">
            <v>LAT Reinitialization</v>
          </cell>
          <cell r="E22" t="str">
            <v>Bielawski, J. Thayer</v>
          </cell>
          <cell r="F22" t="str">
            <v>Baun, Deklotz</v>
          </cell>
          <cell r="G22" t="str">
            <v>Baun or Deklotz</v>
          </cell>
          <cell r="H22" t="str">
            <v>Bielawski, J. Thayer</v>
          </cell>
          <cell r="I22" t="str">
            <v>6.7.2.3</v>
          </cell>
        </row>
        <row r="23">
          <cell r="C23" t="str">
            <v>LAT022</v>
          </cell>
          <cell r="D23" t="str">
            <v>LAT Reinitialization</v>
          </cell>
          <cell r="E23" t="str">
            <v>Bielawski, J. Thayer</v>
          </cell>
          <cell r="F23" t="str">
            <v>Baun, Deklotz</v>
          </cell>
          <cell r="G23" t="str">
            <v>Baun or Deklotz</v>
          </cell>
          <cell r="H23" t="str">
            <v>Bielawski, J. Thayer</v>
          </cell>
          <cell r="I23" t="str">
            <v>6.7.2.3</v>
          </cell>
        </row>
        <row r="24">
          <cell r="C24" t="str">
            <v>LAT023</v>
          </cell>
          <cell r="D24" t="str">
            <v>LAT Reinitialization</v>
          </cell>
          <cell r="E24" t="str">
            <v>Bielawski, J. Thayer</v>
          </cell>
          <cell r="F24" t="str">
            <v>Baun, Deklotz</v>
          </cell>
          <cell r="G24" t="str">
            <v>Baun or Deklotz</v>
          </cell>
          <cell r="H24" t="str">
            <v>Bielawski, J. Thayer</v>
          </cell>
          <cell r="I24" t="str">
            <v>6.7.2.3</v>
          </cell>
        </row>
        <row r="25">
          <cell r="C25" t="str">
            <v>LAT024</v>
          </cell>
          <cell r="D25" t="str">
            <v>LAT Reinitialization</v>
          </cell>
          <cell r="E25" t="str">
            <v>Bielawski, J. Thayer</v>
          </cell>
          <cell r="F25" t="str">
            <v>Baun, Deklotz</v>
          </cell>
          <cell r="G25" t="str">
            <v>Baun or Deklotz</v>
          </cell>
          <cell r="H25" t="str">
            <v>Bielawski, J. Thayer</v>
          </cell>
          <cell r="I25" t="str">
            <v>6.7.2.3</v>
          </cell>
        </row>
        <row r="26">
          <cell r="C26" t="str">
            <v>LAT025</v>
          </cell>
          <cell r="D26" t="str">
            <v>LAT Reinitialization</v>
          </cell>
          <cell r="E26" t="str">
            <v>Bielawski, J. Thayer</v>
          </cell>
          <cell r="F26" t="str">
            <v>Baun, Deklotz</v>
          </cell>
          <cell r="G26" t="str">
            <v>Baun or Deklotz</v>
          </cell>
          <cell r="H26" t="str">
            <v>Bielawski, J. Thayer</v>
          </cell>
          <cell r="I26" t="str">
            <v>6.7.2.3</v>
          </cell>
        </row>
        <row r="27">
          <cell r="C27" t="str">
            <v>LAT026</v>
          </cell>
          <cell r="D27" t="str">
            <v>LAT Reinitialization</v>
          </cell>
          <cell r="E27" t="str">
            <v>Bielawski, J. Thayer</v>
          </cell>
          <cell r="F27" t="str">
            <v>Baun, Deklotz</v>
          </cell>
          <cell r="G27" t="str">
            <v>Baun or Deklotz</v>
          </cell>
          <cell r="H27" t="str">
            <v>Bielawski, J. Thayer</v>
          </cell>
          <cell r="I27" t="str">
            <v>6.7.2.3</v>
          </cell>
        </row>
        <row r="28">
          <cell r="C28" t="str">
            <v>LAT027</v>
          </cell>
          <cell r="D28" t="str">
            <v>LAT Reinitialization</v>
          </cell>
          <cell r="E28" t="str">
            <v>Bielawski, J. Thayer</v>
          </cell>
          <cell r="F28" t="str">
            <v>Baun, Deklotz</v>
          </cell>
          <cell r="G28" t="str">
            <v>Baun or Deklotz</v>
          </cell>
          <cell r="H28" t="str">
            <v>Bielawski, J. Thayer</v>
          </cell>
          <cell r="I28" t="str">
            <v>6.7.2.3</v>
          </cell>
        </row>
        <row r="29">
          <cell r="C29" t="str">
            <v>LAT028</v>
          </cell>
          <cell r="D29" t="str">
            <v>LAT Reinitialization</v>
          </cell>
          <cell r="E29" t="str">
            <v>Bielawski, J. Thayer</v>
          </cell>
          <cell r="F29" t="str">
            <v>Baun, Deklotz</v>
          </cell>
          <cell r="G29" t="str">
            <v>Baun or Deklotz</v>
          </cell>
          <cell r="H29" t="str">
            <v>Bielawski, J. Thayer</v>
          </cell>
          <cell r="I29" t="str">
            <v>6.7.2.3</v>
          </cell>
        </row>
        <row r="30">
          <cell r="C30" t="str">
            <v>LAT029</v>
          </cell>
          <cell r="D30" t="str">
            <v>LAT Reinitialization</v>
          </cell>
          <cell r="E30" t="str">
            <v>Bielawski, J. Thayer</v>
          </cell>
          <cell r="F30" t="str">
            <v>Baun, Deklotz</v>
          </cell>
          <cell r="G30" t="str">
            <v>Baun or Deklotz</v>
          </cell>
          <cell r="H30" t="str">
            <v>Bielawski, J. Thayer</v>
          </cell>
          <cell r="I30" t="str">
            <v>6.7.2.3</v>
          </cell>
        </row>
        <row r="31">
          <cell r="C31" t="str">
            <v>LAT031</v>
          </cell>
          <cell r="D31" t="str">
            <v>LAT EPS Performance</v>
          </cell>
          <cell r="E31" t="str">
            <v>Baun, Nelson</v>
          </cell>
          <cell r="F31" t="str">
            <v>Bielawski, Nelson</v>
          </cell>
          <cell r="G31" t="str">
            <v>Bielawski or Nelson</v>
          </cell>
          <cell r="H31" t="str">
            <v>Baun, Nelson</v>
          </cell>
          <cell r="I31" t="str">
            <v>6.7.2.4</v>
          </cell>
        </row>
        <row r="32">
          <cell r="C32" t="str">
            <v>LAT041</v>
          </cell>
          <cell r="D32" t="str">
            <v>LAT Establish Baseline Science Ops Config</v>
          </cell>
          <cell r="E32" t="str">
            <v>Deklotz</v>
          </cell>
          <cell r="F32" t="str">
            <v>Baun, Deklotz</v>
          </cell>
          <cell r="G32" t="str">
            <v>Baun or Deklotz</v>
          </cell>
          <cell r="H32" t="str">
            <v>Deklotz</v>
          </cell>
          <cell r="I32" t="str">
            <v>6.7.2.5</v>
          </cell>
        </row>
        <row r="33">
          <cell r="C33" t="str">
            <v>LAT042</v>
          </cell>
          <cell r="D33" t="str">
            <v>LAT Establish Baseline Science Ops Config</v>
          </cell>
          <cell r="E33" t="str">
            <v>Deklotz</v>
          </cell>
          <cell r="F33" t="str">
            <v>Baun, Deklotz</v>
          </cell>
          <cell r="G33" t="str">
            <v>Baun or Deklotz</v>
          </cell>
          <cell r="H33" t="str">
            <v>Deklotz</v>
          </cell>
          <cell r="I33" t="str">
            <v>6.7.2.5</v>
          </cell>
        </row>
        <row r="34">
          <cell r="C34" t="str">
            <v>LAT043</v>
          </cell>
          <cell r="D34" t="str">
            <v>LAT Establish Baseline Science Ops Config</v>
          </cell>
          <cell r="E34" t="str">
            <v>Deklotz</v>
          </cell>
          <cell r="F34" t="str">
            <v>Baun, Deklotz</v>
          </cell>
          <cell r="G34" t="str">
            <v>Baun or Deklotz</v>
          </cell>
          <cell r="H34" t="str">
            <v>Deklotz</v>
          </cell>
          <cell r="I34" t="str">
            <v>6.7.2.5</v>
          </cell>
        </row>
        <row r="35">
          <cell r="C35" t="str">
            <v>LAT044</v>
          </cell>
          <cell r="D35" t="str">
            <v>LAT Establish Baseline Science Ops Config</v>
          </cell>
          <cell r="E35" t="str">
            <v>Deklotz</v>
          </cell>
          <cell r="F35" t="str">
            <v>Baun, Deklotz</v>
          </cell>
          <cell r="G35" t="str">
            <v>Baun or Deklotz</v>
          </cell>
          <cell r="H35" t="str">
            <v>Deklotz</v>
          </cell>
          <cell r="I35" t="str">
            <v>6.7.2.5</v>
          </cell>
        </row>
        <row r="36">
          <cell r="C36" t="str">
            <v>LAT045</v>
          </cell>
          <cell r="D36" t="str">
            <v>LAT Establish Baseline Science Ops Config</v>
          </cell>
          <cell r="E36" t="str">
            <v>Deklotz</v>
          </cell>
          <cell r="F36" t="str">
            <v>Baun, Deklotz</v>
          </cell>
          <cell r="G36" t="str">
            <v>Baun or Deklotz</v>
          </cell>
          <cell r="H36" t="str">
            <v>Deklotz</v>
          </cell>
          <cell r="I36" t="str">
            <v>6.7.2.5</v>
          </cell>
        </row>
        <row r="37">
          <cell r="C37" t="str">
            <v>LAT046</v>
          </cell>
          <cell r="D37" t="str">
            <v>LAT Establish Baseline Science Ops Config</v>
          </cell>
          <cell r="E37" t="str">
            <v>Deklotz</v>
          </cell>
          <cell r="F37" t="str">
            <v>Baun, Deklotz</v>
          </cell>
          <cell r="G37" t="str">
            <v>Baun or Deklotz</v>
          </cell>
          <cell r="H37" t="str">
            <v>Deklotz</v>
          </cell>
          <cell r="I37" t="str">
            <v>6.7.2.5</v>
          </cell>
        </row>
        <row r="38">
          <cell r="C38" t="str">
            <v>LAT047</v>
          </cell>
          <cell r="D38" t="str">
            <v>LAT Establish Baseline Science Ops Config</v>
          </cell>
          <cell r="E38" t="str">
            <v>Deklotz</v>
          </cell>
          <cell r="F38" t="str">
            <v>Baun, Deklotz</v>
          </cell>
          <cell r="G38" t="str">
            <v>Baun or Deklotz</v>
          </cell>
          <cell r="H38" t="str">
            <v>Deklotz</v>
          </cell>
          <cell r="I38" t="str">
            <v>6.7.2.5</v>
          </cell>
        </row>
        <row r="39">
          <cell r="C39" t="str">
            <v>LAT048</v>
          </cell>
          <cell r="D39" t="str">
            <v>LAT Establish Baseline Science Ops Config</v>
          </cell>
          <cell r="E39" t="str">
            <v>Deklotz</v>
          </cell>
          <cell r="F39" t="str">
            <v>Baun, Deklotz</v>
          </cell>
          <cell r="G39" t="str">
            <v>Baun or Deklotz</v>
          </cell>
          <cell r="H39" t="str">
            <v>Deklotz</v>
          </cell>
          <cell r="I39" t="str">
            <v>6.7.2.5</v>
          </cell>
        </row>
        <row r="40">
          <cell r="C40" t="str">
            <v>LAT049</v>
          </cell>
          <cell r="D40" t="str">
            <v>LAT Establish Baseline Science Ops Config</v>
          </cell>
          <cell r="E40" t="str">
            <v>Deklotz</v>
          </cell>
          <cell r="F40" t="str">
            <v>Baun, Deklotz</v>
          </cell>
          <cell r="G40" t="str">
            <v>Baun or Deklotz</v>
          </cell>
          <cell r="H40" t="str">
            <v>Deklotz</v>
          </cell>
          <cell r="I40" t="str">
            <v>6.7.2.5</v>
          </cell>
        </row>
        <row r="41">
          <cell r="C41" t="str">
            <v>LAT051</v>
          </cell>
          <cell r="D41" t="str">
            <v>LAT Register Test</v>
          </cell>
          <cell r="E41" t="str">
            <v>Baun</v>
          </cell>
          <cell r="F41" t="str">
            <v>Hascall</v>
          </cell>
          <cell r="G41" t="str">
            <v>Hascall</v>
          </cell>
          <cell r="H41" t="str">
            <v>Baun</v>
          </cell>
          <cell r="I41" t="str">
            <v>6.7.2.6</v>
          </cell>
        </row>
        <row r="42">
          <cell r="C42" t="str">
            <v>LAT052</v>
          </cell>
          <cell r="D42" t="str">
            <v>LAT Register Test</v>
          </cell>
          <cell r="E42" t="str">
            <v>Baun</v>
          </cell>
          <cell r="F42" t="str">
            <v>Hascall</v>
          </cell>
          <cell r="G42" t="str">
            <v>Hascall</v>
          </cell>
          <cell r="H42" t="str">
            <v>Baun</v>
          </cell>
          <cell r="I42" t="str">
            <v>6.7.2.6</v>
          </cell>
        </row>
        <row r="43">
          <cell r="C43" t="str">
            <v>LAT053</v>
          </cell>
          <cell r="D43" t="str">
            <v>LAT Register Test</v>
          </cell>
          <cell r="E43" t="str">
            <v>Baun</v>
          </cell>
          <cell r="F43" t="str">
            <v>Hascall</v>
          </cell>
          <cell r="G43" t="str">
            <v>Hascall</v>
          </cell>
          <cell r="H43" t="str">
            <v>Baun</v>
          </cell>
          <cell r="I43" t="str">
            <v>6.7.2.6</v>
          </cell>
        </row>
        <row r="44">
          <cell r="C44" t="str">
            <v>LAT054</v>
          </cell>
          <cell r="D44" t="str">
            <v>LAT Register Test</v>
          </cell>
          <cell r="E44" t="str">
            <v>Baun</v>
          </cell>
          <cell r="F44" t="str">
            <v>Hascall</v>
          </cell>
          <cell r="G44" t="str">
            <v>Hascall</v>
          </cell>
          <cell r="H44" t="str">
            <v>Baun</v>
          </cell>
          <cell r="I44" t="str">
            <v>6.7.2.6</v>
          </cell>
        </row>
        <row r="45">
          <cell r="C45" t="str">
            <v>LAT055</v>
          </cell>
          <cell r="D45" t="str">
            <v>LAT Register Test</v>
          </cell>
          <cell r="E45" t="str">
            <v>Baun</v>
          </cell>
          <cell r="F45" t="str">
            <v>Hascall</v>
          </cell>
          <cell r="G45" t="str">
            <v>Hascall</v>
          </cell>
          <cell r="H45" t="str">
            <v>Baun</v>
          </cell>
          <cell r="I45" t="str">
            <v>6.7.2.6</v>
          </cell>
        </row>
        <row r="46">
          <cell r="C46" t="str">
            <v>LAT056</v>
          </cell>
          <cell r="D46" t="str">
            <v>LAT Register Test</v>
          </cell>
          <cell r="E46" t="str">
            <v>Baun</v>
          </cell>
          <cell r="F46" t="str">
            <v>Hascall</v>
          </cell>
          <cell r="G46" t="str">
            <v>Hascall</v>
          </cell>
          <cell r="H46" t="str">
            <v>Baun</v>
          </cell>
          <cell r="I46" t="str">
            <v>6.7.2.6</v>
          </cell>
        </row>
        <row r="47">
          <cell r="C47" t="str">
            <v>LAT057</v>
          </cell>
          <cell r="D47" t="str">
            <v>LAT Register Test</v>
          </cell>
          <cell r="E47" t="str">
            <v>Baun</v>
          </cell>
          <cell r="F47" t="str">
            <v>Hascall</v>
          </cell>
          <cell r="G47" t="str">
            <v>Hascall</v>
          </cell>
          <cell r="H47" t="str">
            <v>Baun</v>
          </cell>
          <cell r="I47" t="str">
            <v>6.7.2.6</v>
          </cell>
        </row>
        <row r="48">
          <cell r="C48" t="str">
            <v>LAT058</v>
          </cell>
          <cell r="D48" t="str">
            <v>LAT Register Test</v>
          </cell>
          <cell r="E48" t="str">
            <v>Baun</v>
          </cell>
          <cell r="F48" t="str">
            <v>Hascall</v>
          </cell>
          <cell r="G48" t="str">
            <v>Hascall</v>
          </cell>
          <cell r="H48" t="str">
            <v>Baun</v>
          </cell>
          <cell r="I48" t="str">
            <v>6.7.2.6</v>
          </cell>
        </row>
        <row r="49">
          <cell r="C49" t="str">
            <v>LAT059</v>
          </cell>
          <cell r="D49" t="str">
            <v>LAT Register Test</v>
          </cell>
          <cell r="E49" t="str">
            <v>Baun</v>
          </cell>
          <cell r="F49" t="str">
            <v>Hascall</v>
          </cell>
          <cell r="G49" t="str">
            <v>Hascall</v>
          </cell>
          <cell r="H49" t="str">
            <v>Baun</v>
          </cell>
          <cell r="I49" t="str">
            <v>6.7.2.6</v>
          </cell>
        </row>
        <row r="50">
          <cell r="C50" t="str">
            <v>LAT061</v>
          </cell>
          <cell r="D50" t="str">
            <v>LAT SIU/EPU Hw Funct</v>
          </cell>
          <cell r="E50" t="str">
            <v>Deklotz</v>
          </cell>
          <cell r="F50" t="str">
            <v>Baun, Deklotz</v>
          </cell>
          <cell r="G50" t="str">
            <v>Baun or Deklotz</v>
          </cell>
          <cell r="H50" t="str">
            <v>Deklotz</v>
          </cell>
          <cell r="I50" t="str">
            <v>6.7.2.7</v>
          </cell>
        </row>
        <row r="51">
          <cell r="C51" t="str">
            <v>LAT062</v>
          </cell>
          <cell r="D51" t="str">
            <v>LAT SIU/EPU Hw Funct</v>
          </cell>
          <cell r="E51" t="str">
            <v>Deklotz</v>
          </cell>
          <cell r="F51" t="str">
            <v>Baun, Deklotz</v>
          </cell>
          <cell r="G51" t="str">
            <v>Baun or Deklotz</v>
          </cell>
          <cell r="H51" t="str">
            <v>Deklotz</v>
          </cell>
          <cell r="I51" t="str">
            <v>6.7.2.7</v>
          </cell>
        </row>
        <row r="52">
          <cell r="C52" t="str">
            <v>LAT063</v>
          </cell>
          <cell r="D52" t="str">
            <v>LAT SIU/EPU Hw Funct</v>
          </cell>
          <cell r="E52" t="str">
            <v>Deklotz</v>
          </cell>
          <cell r="F52" t="str">
            <v>Baun, Deklotz</v>
          </cell>
          <cell r="G52" t="str">
            <v>Baun or Deklotz</v>
          </cell>
          <cell r="H52" t="str">
            <v>Deklotz</v>
          </cell>
          <cell r="I52" t="str">
            <v>6.7.2.7</v>
          </cell>
        </row>
        <row r="53">
          <cell r="C53" t="str">
            <v>LAT064</v>
          </cell>
          <cell r="D53" t="str">
            <v>LAT SIU/EPU Hw Funct</v>
          </cell>
          <cell r="E53" t="str">
            <v>Deklotz</v>
          </cell>
          <cell r="F53" t="str">
            <v>Baun, Deklotz</v>
          </cell>
          <cell r="G53" t="str">
            <v>Baun or Deklotz</v>
          </cell>
          <cell r="H53" t="str">
            <v>Deklotz</v>
          </cell>
          <cell r="I53" t="str">
            <v>6.7.2.7</v>
          </cell>
        </row>
        <row r="54">
          <cell r="C54" t="str">
            <v>LAT065</v>
          </cell>
          <cell r="D54" t="str">
            <v>LAT SIU/EPU Hw Funct</v>
          </cell>
          <cell r="E54" t="str">
            <v>Deklotz</v>
          </cell>
          <cell r="F54" t="str">
            <v>Baun, Deklotz</v>
          </cell>
          <cell r="G54" t="str">
            <v>Baun or Deklotz</v>
          </cell>
          <cell r="H54" t="str">
            <v>Deklotz</v>
          </cell>
          <cell r="I54" t="str">
            <v>6.7.2.7</v>
          </cell>
        </row>
        <row r="55">
          <cell r="C55" t="str">
            <v>LAT066</v>
          </cell>
          <cell r="D55" t="str">
            <v>LAT SIU/EPU Hw Funct</v>
          </cell>
          <cell r="E55" t="str">
            <v>Deklotz</v>
          </cell>
          <cell r="F55" t="str">
            <v>Baun, Deklotz</v>
          </cell>
          <cell r="G55" t="str">
            <v>Baun or Deklotz</v>
          </cell>
          <cell r="H55" t="str">
            <v>Deklotz</v>
          </cell>
          <cell r="I55" t="str">
            <v>6.7.2.7</v>
          </cell>
        </row>
        <row r="56">
          <cell r="C56" t="str">
            <v>LAT067</v>
          </cell>
          <cell r="D56" t="str">
            <v>LAT SIU/EPU Hw Funct</v>
          </cell>
          <cell r="E56" t="str">
            <v>Deklotz</v>
          </cell>
          <cell r="F56" t="str">
            <v>Baun, Deklotz</v>
          </cell>
          <cell r="G56" t="str">
            <v>Baun or Deklotz</v>
          </cell>
          <cell r="H56" t="str">
            <v>Deklotz</v>
          </cell>
          <cell r="I56" t="str">
            <v>6.7.2.7</v>
          </cell>
        </row>
        <row r="57">
          <cell r="C57" t="str">
            <v>LAT068</v>
          </cell>
          <cell r="D57" t="str">
            <v>LAT SIU/EPU Hw Funct</v>
          </cell>
          <cell r="E57" t="str">
            <v>Deklotz</v>
          </cell>
          <cell r="F57" t="str">
            <v>Baun, Deklotz</v>
          </cell>
          <cell r="G57" t="str">
            <v>Baun or Deklotz</v>
          </cell>
          <cell r="H57" t="str">
            <v>Deklotz</v>
          </cell>
          <cell r="I57" t="str">
            <v>6.7.2.7</v>
          </cell>
        </row>
        <row r="58">
          <cell r="C58" t="str">
            <v>LAT069</v>
          </cell>
          <cell r="D58" t="str">
            <v>LAT SIU/EPU Hw Funct</v>
          </cell>
          <cell r="E58" t="str">
            <v>Deklotz</v>
          </cell>
          <cell r="F58" t="str">
            <v>Baun, Deklotz</v>
          </cell>
          <cell r="G58" t="str">
            <v>Baun or Deklotz</v>
          </cell>
          <cell r="H58" t="str">
            <v>Deklotz</v>
          </cell>
          <cell r="I58" t="str">
            <v>6.7.2.7</v>
          </cell>
        </row>
        <row r="59">
          <cell r="C59" t="str">
            <v>LAT071</v>
          </cell>
          <cell r="D59" t="str">
            <v>LAT Energy Measurement Calibrations</v>
          </cell>
          <cell r="E59" t="str">
            <v>None</v>
          </cell>
          <cell r="F59" t="str">
            <v>Borgland, Grove, Ritz</v>
          </cell>
          <cell r="G59" t="str">
            <v>Charles or Grove</v>
          </cell>
          <cell r="H59" t="str">
            <v>None</v>
          </cell>
          <cell r="I59" t="str">
            <v>6.7.2.8</v>
          </cell>
        </row>
        <row r="60">
          <cell r="C60" t="str">
            <v>LAT072</v>
          </cell>
          <cell r="D60" t="str">
            <v>LAT Energy Measurement Calibrations</v>
          </cell>
          <cell r="E60" t="str">
            <v>None</v>
          </cell>
          <cell r="F60" t="str">
            <v>Borgland, Grove, Ritz</v>
          </cell>
          <cell r="G60" t="str">
            <v>Charles or Grove</v>
          </cell>
          <cell r="H60" t="str">
            <v>None</v>
          </cell>
          <cell r="I60" t="str">
            <v>6.7.2.8</v>
          </cell>
        </row>
        <row r="61">
          <cell r="C61" t="str">
            <v>LAT073</v>
          </cell>
          <cell r="D61" t="str">
            <v>LAT Energy Measurement Calibrations</v>
          </cell>
          <cell r="E61" t="str">
            <v>None</v>
          </cell>
          <cell r="F61" t="str">
            <v>Borgland, Grove, Ritz</v>
          </cell>
          <cell r="G61" t="str">
            <v>Charles or Grove</v>
          </cell>
          <cell r="H61" t="str">
            <v>None</v>
          </cell>
          <cell r="I61" t="str">
            <v>6.7.2.8</v>
          </cell>
        </row>
        <row r="62">
          <cell r="C62" t="str">
            <v>LAT074</v>
          </cell>
          <cell r="D62" t="str">
            <v>LAT Energy Measurement Calibrations</v>
          </cell>
          <cell r="E62" t="str">
            <v>None</v>
          </cell>
          <cell r="F62" t="str">
            <v>Borgland, Grove, Ritz</v>
          </cell>
          <cell r="G62" t="str">
            <v>Charles or Grove</v>
          </cell>
          <cell r="H62" t="str">
            <v>None</v>
          </cell>
          <cell r="I62" t="str">
            <v>6.7.2.8</v>
          </cell>
        </row>
        <row r="63">
          <cell r="C63" t="str">
            <v>LAT075</v>
          </cell>
          <cell r="D63" t="str">
            <v>LAT Energy Measurement Calibrations</v>
          </cell>
          <cell r="E63" t="str">
            <v>None</v>
          </cell>
          <cell r="F63" t="str">
            <v>Borgland, Grove, Ritz</v>
          </cell>
          <cell r="G63" t="str">
            <v>Charles or Grove</v>
          </cell>
          <cell r="H63" t="str">
            <v>None</v>
          </cell>
          <cell r="I63" t="str">
            <v>6.7.2.8</v>
          </cell>
        </row>
        <row r="64">
          <cell r="C64" t="str">
            <v>LAT076</v>
          </cell>
          <cell r="D64" t="str">
            <v>LAT Energy Measurement Calibrations</v>
          </cell>
          <cell r="E64" t="str">
            <v>None</v>
          </cell>
          <cell r="F64" t="str">
            <v>Borgland, Grove, Ritz</v>
          </cell>
          <cell r="G64" t="str">
            <v>Charles or Grove</v>
          </cell>
          <cell r="H64" t="str">
            <v>None</v>
          </cell>
          <cell r="I64" t="str">
            <v>6.7.2.8</v>
          </cell>
        </row>
        <row r="65">
          <cell r="C65" t="str">
            <v>LAT077</v>
          </cell>
          <cell r="D65" t="str">
            <v>LAT Energy Measurement Calibrations</v>
          </cell>
          <cell r="E65" t="str">
            <v>None</v>
          </cell>
          <cell r="F65" t="str">
            <v>Borgland, Grove, Ritz</v>
          </cell>
          <cell r="G65" t="str">
            <v>Charles or Grove</v>
          </cell>
          <cell r="H65" t="str">
            <v>None</v>
          </cell>
          <cell r="I65" t="str">
            <v>6.7.2.8</v>
          </cell>
        </row>
        <row r="66">
          <cell r="C66" t="str">
            <v>LAT078</v>
          </cell>
          <cell r="D66" t="str">
            <v>LAT Energy Measurement Calibrations</v>
          </cell>
          <cell r="E66" t="str">
            <v>None</v>
          </cell>
          <cell r="F66" t="str">
            <v>Borgland, Grove, Ritz</v>
          </cell>
          <cell r="G66" t="str">
            <v>Charles or Grove</v>
          </cell>
          <cell r="H66" t="str">
            <v>None</v>
          </cell>
          <cell r="I66" t="str">
            <v>6.7.2.8</v>
          </cell>
        </row>
        <row r="67">
          <cell r="C67" t="str">
            <v>LAT079</v>
          </cell>
          <cell r="D67" t="str">
            <v>LAT Energy Measurement Calibrations</v>
          </cell>
          <cell r="E67" t="str">
            <v>None</v>
          </cell>
          <cell r="F67" t="str">
            <v>Borgland, Grove, Ritz</v>
          </cell>
          <cell r="G67" t="str">
            <v>Charles or Grove</v>
          </cell>
          <cell r="H67" t="str">
            <v>None</v>
          </cell>
          <cell r="I67" t="str">
            <v>6.7.2.8</v>
          </cell>
        </row>
        <row r="68">
          <cell r="C68" t="str">
            <v>LAT121</v>
          </cell>
          <cell r="D68" t="str">
            <v>LAT Science Modes</v>
          </cell>
          <cell r="E68" t="str">
            <v>Baun, Deklotz</v>
          </cell>
          <cell r="F68" t="str">
            <v>Baun, Deklotz</v>
          </cell>
          <cell r="G68" t="str">
            <v>Baun or Deklotz</v>
          </cell>
          <cell r="H68" t="str">
            <v>Baun, Deklotz</v>
          </cell>
          <cell r="I68" t="str">
            <v>6.7.2.10</v>
          </cell>
        </row>
        <row r="69">
          <cell r="C69" t="str">
            <v>LAT122</v>
          </cell>
          <cell r="D69" t="str">
            <v>LAT Science Modes</v>
          </cell>
          <cell r="E69" t="str">
            <v>Baun, Deklotz</v>
          </cell>
          <cell r="F69" t="str">
            <v>Baun, Deklotz</v>
          </cell>
          <cell r="G69" t="str">
            <v>Baun or Deklotz</v>
          </cell>
          <cell r="H69" t="str">
            <v>Baun, Deklotz</v>
          </cell>
          <cell r="I69" t="str">
            <v>6.7.2.10</v>
          </cell>
        </row>
        <row r="70">
          <cell r="C70" t="str">
            <v>LAT123</v>
          </cell>
          <cell r="D70" t="str">
            <v>LAT Science Modes</v>
          </cell>
          <cell r="E70" t="str">
            <v>Baun, Deklotz</v>
          </cell>
          <cell r="F70" t="str">
            <v>Baun, Deklotz</v>
          </cell>
          <cell r="G70" t="str">
            <v>Baun or Deklotz</v>
          </cell>
          <cell r="H70" t="str">
            <v>Baun, Deklotz</v>
          </cell>
          <cell r="I70" t="str">
            <v>6.7.2.10</v>
          </cell>
        </row>
        <row r="71">
          <cell r="C71" t="str">
            <v>LAT124</v>
          </cell>
          <cell r="D71" t="str">
            <v>LAT Science Modes</v>
          </cell>
          <cell r="E71" t="str">
            <v>Baun, Deklotz</v>
          </cell>
          <cell r="F71" t="str">
            <v>Baun, Deklotz</v>
          </cell>
          <cell r="G71" t="str">
            <v>Baun or Deklotz</v>
          </cell>
          <cell r="H71" t="str">
            <v>Baun, Deklotz</v>
          </cell>
          <cell r="I71" t="str">
            <v>6.7.2.10</v>
          </cell>
        </row>
        <row r="72">
          <cell r="C72" t="str">
            <v>LAT125</v>
          </cell>
          <cell r="D72" t="str">
            <v>LAT Science Modes</v>
          </cell>
          <cell r="E72" t="str">
            <v>Baun, Deklotz</v>
          </cell>
          <cell r="F72" t="str">
            <v>Baun, Deklotz</v>
          </cell>
          <cell r="G72" t="str">
            <v>Baun or Deklotz</v>
          </cell>
          <cell r="H72" t="str">
            <v>Baun, Deklotz</v>
          </cell>
          <cell r="I72" t="str">
            <v>6.7.2.10</v>
          </cell>
        </row>
        <row r="73">
          <cell r="C73" t="str">
            <v>LAT126</v>
          </cell>
          <cell r="D73" t="str">
            <v>LAT Science Modes</v>
          </cell>
          <cell r="E73" t="str">
            <v>Baun, Deklotz</v>
          </cell>
          <cell r="F73" t="str">
            <v>Baun, Deklotz</v>
          </cell>
          <cell r="G73" t="str">
            <v>Baun or Deklotz</v>
          </cell>
          <cell r="H73" t="str">
            <v>Baun, Deklotz</v>
          </cell>
          <cell r="I73" t="str">
            <v>6.7.2.10</v>
          </cell>
        </row>
        <row r="74">
          <cell r="C74" t="str">
            <v>LAT127</v>
          </cell>
          <cell r="D74" t="str">
            <v>LAT Science Modes</v>
          </cell>
          <cell r="E74" t="str">
            <v>Baun, Deklotz</v>
          </cell>
          <cell r="F74" t="str">
            <v>Baun, Deklotz</v>
          </cell>
          <cell r="G74" t="str">
            <v>Baun or Deklotz</v>
          </cell>
          <cell r="H74" t="str">
            <v>Baun, Deklotz</v>
          </cell>
          <cell r="I74" t="str">
            <v>6.7.2.10</v>
          </cell>
        </row>
        <row r="75">
          <cell r="C75" t="str">
            <v>LAT128</v>
          </cell>
          <cell r="D75" t="str">
            <v>LAT Science Modes</v>
          </cell>
          <cell r="E75" t="str">
            <v>Baun, Deklotz</v>
          </cell>
          <cell r="F75" t="str">
            <v>Baun, Deklotz</v>
          </cell>
          <cell r="G75" t="str">
            <v>Baun or Deklotz</v>
          </cell>
          <cell r="H75" t="str">
            <v>Baun, Deklotz</v>
          </cell>
          <cell r="I75" t="str">
            <v>6.7.2.10</v>
          </cell>
        </row>
        <row r="76">
          <cell r="C76" t="str">
            <v>LAT129</v>
          </cell>
          <cell r="D76" t="str">
            <v>LAT Science Modes</v>
          </cell>
          <cell r="E76" t="str">
            <v>Baun, Deklotz</v>
          </cell>
          <cell r="F76" t="str">
            <v>Baun, Deklotz</v>
          </cell>
          <cell r="G76" t="str">
            <v>Baun or Deklotz</v>
          </cell>
          <cell r="H76" t="str">
            <v>Baun, Deklotz</v>
          </cell>
          <cell r="I76" t="str">
            <v>6.7.2.10</v>
          </cell>
        </row>
        <row r="77">
          <cell r="C77" t="str">
            <v>LAT131</v>
          </cell>
          <cell r="D77" t="str">
            <v>LAT/SC I/F Functional</v>
          </cell>
          <cell r="E77" t="str">
            <v>Baun, Bielawski, Bright, Goodman, Grove, J. Thayer</v>
          </cell>
          <cell r="F77" t="str">
            <v>J, Thayer, G. Thayer</v>
          </cell>
          <cell r="G77" t="str">
            <v>Baun, J. Thayer, or G. Thayer</v>
          </cell>
          <cell r="H77" t="str">
            <v>Baun, Bielawski, Bright, Goodman, Grove, J. Thayer</v>
          </cell>
          <cell r="I77" t="str">
            <v>6.7.2.11</v>
          </cell>
        </row>
        <row r="78">
          <cell r="C78" t="str">
            <v>LAT132</v>
          </cell>
          <cell r="D78" t="str">
            <v>LAT/SC I/F Functional</v>
          </cell>
          <cell r="E78" t="str">
            <v>Baun, Bielawski, Bright, Goodman, Grove, J. Thayer</v>
          </cell>
          <cell r="F78" t="str">
            <v>J, Thayer, G. Thayer</v>
          </cell>
          <cell r="G78" t="str">
            <v>Baun, J. Thayer, or G. Thayer</v>
          </cell>
          <cell r="H78" t="str">
            <v>Baun, Bielawski, Bright, Goodman, Grove, J. Thayer</v>
          </cell>
          <cell r="I78" t="str">
            <v>6.7.2.11</v>
          </cell>
        </row>
        <row r="79">
          <cell r="C79" t="str">
            <v>LAT133</v>
          </cell>
          <cell r="D79" t="str">
            <v>LAT/SC I/F Functional</v>
          </cell>
          <cell r="E79" t="str">
            <v>Baun, Bielawski, Bright, Goodman, Grove, J. Thayer</v>
          </cell>
          <cell r="F79" t="str">
            <v>J, Thayer, G. Thayer</v>
          </cell>
          <cell r="G79" t="str">
            <v>Baun, J. Thayer, or G. Thayer</v>
          </cell>
          <cell r="H79" t="str">
            <v>Baun, Bielawski, Bright, Goodman, Grove, J. Thayer</v>
          </cell>
          <cell r="I79" t="str">
            <v>6.7.2.11</v>
          </cell>
        </row>
        <row r="80">
          <cell r="C80" t="str">
            <v>LAT134</v>
          </cell>
          <cell r="D80" t="str">
            <v>LAT/SC I/F Functional</v>
          </cell>
          <cell r="E80" t="str">
            <v>Baun, Bielawski, Bright, Goodman, Grove, J. Thayer</v>
          </cell>
          <cell r="F80" t="str">
            <v>J, Thayer, G. Thayer</v>
          </cell>
          <cell r="G80" t="str">
            <v>Baun, J. Thayer, or G. Thayer</v>
          </cell>
          <cell r="H80" t="str">
            <v>Baun, Bielawski, Bright, Goodman, Grove, J. Thayer</v>
          </cell>
          <cell r="I80" t="str">
            <v>6.7.2.11</v>
          </cell>
        </row>
        <row r="81">
          <cell r="C81" t="str">
            <v>LAT135</v>
          </cell>
          <cell r="D81" t="str">
            <v>LAT/SC I/F Functional</v>
          </cell>
          <cell r="E81" t="str">
            <v>Baun, Bielawski, Bright, Goodman, Grove, J. Thayer</v>
          </cell>
          <cell r="F81" t="str">
            <v>J, Thayer, G. Thayer</v>
          </cell>
          <cell r="G81" t="str">
            <v>Baun, J. Thayer, or G. Thayer</v>
          </cell>
          <cell r="H81" t="str">
            <v>Baun, Bielawski, Bright, Goodman, Grove, J. Thayer</v>
          </cell>
          <cell r="I81" t="str">
            <v>6.7.2.11</v>
          </cell>
        </row>
        <row r="82">
          <cell r="C82" t="str">
            <v>LAT136</v>
          </cell>
          <cell r="D82" t="str">
            <v>LAT/SC I/F Functional</v>
          </cell>
          <cell r="E82" t="str">
            <v>Baun, Bielawski, Bright, Goodman, Grove, J. Thayer</v>
          </cell>
          <cell r="F82" t="str">
            <v>J, Thayer, G. Thayer</v>
          </cell>
          <cell r="G82" t="str">
            <v>Baun, J. Thayer, or G. Thayer</v>
          </cell>
          <cell r="H82" t="str">
            <v>Baun, Bielawski, Bright, Goodman, Grove, J. Thayer</v>
          </cell>
          <cell r="I82" t="str">
            <v>6.7.2.11</v>
          </cell>
        </row>
        <row r="83">
          <cell r="C83" t="str">
            <v>LAT137</v>
          </cell>
          <cell r="D83" t="str">
            <v>LAT/SC I/F Functional</v>
          </cell>
          <cell r="E83" t="str">
            <v>Baun, Bielawski, Bright, Goodman, Grove, J. Thayer</v>
          </cell>
          <cell r="F83" t="str">
            <v>J, Thayer, G. Thayer</v>
          </cell>
          <cell r="G83" t="str">
            <v>Baun, J. Thayer, or G. Thayer</v>
          </cell>
          <cell r="H83" t="str">
            <v>Baun, Bielawski, Bright, Goodman, Grove, J. Thayer</v>
          </cell>
          <cell r="I83" t="str">
            <v>6.7.2.11</v>
          </cell>
        </row>
        <row r="84">
          <cell r="C84" t="str">
            <v>LAT138</v>
          </cell>
          <cell r="D84" t="str">
            <v>LAT/SC I/F Functional</v>
          </cell>
          <cell r="E84" t="str">
            <v>Baun, Bielawski, Bright, Goodman, Grove, J. Thayer</v>
          </cell>
          <cell r="F84" t="str">
            <v>J, Thayer, G. Thayer</v>
          </cell>
          <cell r="G84" t="str">
            <v>Baun, J. Thayer, or G. Thayer</v>
          </cell>
          <cell r="H84" t="str">
            <v>Baun, Bielawski, Bright, Goodman, Grove, J. Thayer</v>
          </cell>
          <cell r="I84" t="str">
            <v>6.7.2.11</v>
          </cell>
        </row>
        <row r="85">
          <cell r="C85" t="str">
            <v>LAT139</v>
          </cell>
          <cell r="D85" t="str">
            <v>LAT/SC I/F Functional</v>
          </cell>
          <cell r="E85" t="str">
            <v>Baun, Bielawski, Bright, Goodman, Grove, J. Thayer</v>
          </cell>
          <cell r="F85" t="str">
            <v>J, Thayer, G. Thayer</v>
          </cell>
          <cell r="G85" t="str">
            <v>Baun, J. Thayer, or G. Thayer</v>
          </cell>
          <cell r="H85" t="str">
            <v>Baun, Bielawski, Bright, Goodman, Grove, J. Thayer</v>
          </cell>
          <cell r="I85" t="str">
            <v>6.7.2.11</v>
          </cell>
        </row>
        <row r="86">
          <cell r="C86" t="str">
            <v>LAT141</v>
          </cell>
          <cell r="D86" t="str">
            <v>LAT/SC I/F Functional with the SIIS</v>
          </cell>
          <cell r="E86" t="str">
            <v>Baun, Bielawski, Bright</v>
          </cell>
          <cell r="F86" t="str">
            <v>J. Thayer, G. Thayer</v>
          </cell>
          <cell r="G86" t="str">
            <v>Bielawski, J. Thayer, or G. Thayer</v>
          </cell>
          <cell r="H86" t="str">
            <v>Baun, Bielawski, Bright</v>
          </cell>
          <cell r="I86" t="str">
            <v>6.7.2.12</v>
          </cell>
        </row>
        <row r="87">
          <cell r="C87" t="str">
            <v>LAT142</v>
          </cell>
          <cell r="D87" t="str">
            <v>LAT/SC I/F Functional with the SIIS</v>
          </cell>
          <cell r="E87" t="str">
            <v>Baun, Bielawski, Bright</v>
          </cell>
          <cell r="F87" t="str">
            <v>J. Thayer, G. Thayer</v>
          </cell>
          <cell r="G87" t="str">
            <v>Bielawski, J. Thayer, or G. Thayer</v>
          </cell>
          <cell r="H87" t="str">
            <v>Baun, Bielawski, Bright</v>
          </cell>
          <cell r="I87" t="str">
            <v>6.7.2.12</v>
          </cell>
        </row>
        <row r="88">
          <cell r="C88" t="str">
            <v>LAT143</v>
          </cell>
          <cell r="D88" t="str">
            <v>LAT/SC I/F Functional with the SIIS</v>
          </cell>
          <cell r="E88" t="str">
            <v>Baun, Bielawski, Bright</v>
          </cell>
          <cell r="F88" t="str">
            <v>J. Thayer, G. Thayer</v>
          </cell>
          <cell r="G88" t="str">
            <v>Bielawski, J. Thayer, or G. Thayer</v>
          </cell>
          <cell r="H88" t="str">
            <v>Baun, Bielawski, Bright</v>
          </cell>
          <cell r="I88" t="str">
            <v>6.7.2.12</v>
          </cell>
        </row>
        <row r="89">
          <cell r="C89" t="str">
            <v>LAT144</v>
          </cell>
          <cell r="D89" t="str">
            <v>LAT/SC I/F Functional with the SIIS</v>
          </cell>
          <cell r="E89" t="str">
            <v>Baun, Bielawski, Bright</v>
          </cell>
          <cell r="F89" t="str">
            <v>J. Thayer, G. Thayer</v>
          </cell>
          <cell r="G89" t="str">
            <v>Bielawski, J. Thayer, or G. Thayer</v>
          </cell>
          <cell r="H89" t="str">
            <v>Baun, Bielawski, Bright</v>
          </cell>
          <cell r="I89" t="str">
            <v>6.7.2.12</v>
          </cell>
        </row>
        <row r="90">
          <cell r="C90" t="str">
            <v>LAT145</v>
          </cell>
          <cell r="D90" t="str">
            <v>LAT/SC I/F Functional with the SIIS</v>
          </cell>
          <cell r="E90" t="str">
            <v>Baun, Bielawski, Bright</v>
          </cell>
          <cell r="F90" t="str">
            <v>J. Thayer, G. Thayer</v>
          </cell>
          <cell r="G90" t="str">
            <v>Bielawski, J. Thayer, or G. Thayer</v>
          </cell>
          <cell r="H90" t="str">
            <v>Baun, Bielawski, Bright</v>
          </cell>
          <cell r="I90" t="str">
            <v>6.7.2.12</v>
          </cell>
        </row>
        <row r="91">
          <cell r="C91" t="str">
            <v>LAT146</v>
          </cell>
          <cell r="D91" t="str">
            <v>LAT/SC I/F Functional with the SIIS</v>
          </cell>
          <cell r="E91" t="str">
            <v>Baun, Bielawski, Bright</v>
          </cell>
          <cell r="F91" t="str">
            <v>J. Thayer, G. Thayer</v>
          </cell>
          <cell r="G91" t="str">
            <v>Bielawski, J. Thayer, or G. Thayer</v>
          </cell>
          <cell r="H91" t="str">
            <v>Baun, Bielawski, Bright</v>
          </cell>
          <cell r="I91" t="str">
            <v>6.7.2.12</v>
          </cell>
        </row>
        <row r="92">
          <cell r="C92" t="str">
            <v>LAT147</v>
          </cell>
          <cell r="D92" t="str">
            <v>LAT/SC I/F Functional with the SIIS</v>
          </cell>
          <cell r="E92" t="str">
            <v>Baun, Bielawski, Bright</v>
          </cell>
          <cell r="F92" t="str">
            <v>J. Thayer, G. Thayer</v>
          </cell>
          <cell r="G92" t="str">
            <v>Bielawski, J. Thayer, or G. Thayer</v>
          </cell>
          <cell r="H92" t="str">
            <v>Baun, Bielawski, Bright</v>
          </cell>
          <cell r="I92" t="str">
            <v>6.7.2.12</v>
          </cell>
        </row>
        <row r="93">
          <cell r="C93" t="str">
            <v>LAT148</v>
          </cell>
          <cell r="D93" t="str">
            <v>LAT/SC I/F Functional with the SIIS</v>
          </cell>
          <cell r="E93" t="str">
            <v>Baun, Bielawski, Bright</v>
          </cell>
          <cell r="F93" t="str">
            <v>J. Thayer, G. Thayer</v>
          </cell>
          <cell r="G93" t="str">
            <v>Bielawski, J. Thayer, or G. Thayer</v>
          </cell>
          <cell r="H93" t="str">
            <v>Baun, Bielawski, Bright</v>
          </cell>
          <cell r="I93" t="str">
            <v>6.7.2.12</v>
          </cell>
        </row>
        <row r="94">
          <cell r="C94" t="str">
            <v>LAT149</v>
          </cell>
          <cell r="D94" t="str">
            <v>LAT/SC I/F Functional with the SIIS</v>
          </cell>
          <cell r="E94" t="str">
            <v>Baun, Bielawski, Bright</v>
          </cell>
          <cell r="F94" t="str">
            <v>J. Thayer, G. Thayer</v>
          </cell>
          <cell r="G94" t="str">
            <v>Bielawski, J. Thayer, or G. Thayer</v>
          </cell>
          <cell r="H94" t="str">
            <v>Baun, Bielawski, Bright</v>
          </cell>
          <cell r="I94" t="str">
            <v>6.7.2.12</v>
          </cell>
        </row>
        <row r="95">
          <cell r="C95" t="str">
            <v>LAT151</v>
          </cell>
          <cell r="D95" t="str">
            <v>LAT Ambient TCS Test</v>
          </cell>
          <cell r="E95" t="str">
            <v>Goodman, Nelson</v>
          </cell>
          <cell r="F95" t="str">
            <v>Goodman, J. Thayer</v>
          </cell>
          <cell r="G95" t="str">
            <v>Goodman, Baun, Bielawski, Bright, or Hascall</v>
          </cell>
          <cell r="H95" t="str">
            <v>Goodman, Nelson</v>
          </cell>
          <cell r="I95" t="str">
            <v>6.7.2.13</v>
          </cell>
        </row>
        <row r="96">
          <cell r="C96" t="str">
            <v>LAT152</v>
          </cell>
          <cell r="D96" t="str">
            <v>LAT Ambient TCS Test</v>
          </cell>
          <cell r="E96" t="str">
            <v>Goodman, Nelson</v>
          </cell>
          <cell r="F96" t="str">
            <v>Goodman, J. Thayer</v>
          </cell>
          <cell r="G96" t="str">
            <v>Goodman, Baun, Bielawski, Bright, or Hascall</v>
          </cell>
          <cell r="H96" t="str">
            <v>Goodman, Nelson</v>
          </cell>
          <cell r="I96" t="str">
            <v>6.7.2.13</v>
          </cell>
        </row>
        <row r="97">
          <cell r="C97" t="str">
            <v>LAT153</v>
          </cell>
          <cell r="D97" t="str">
            <v>LAT Ambient TCS Test</v>
          </cell>
          <cell r="E97" t="str">
            <v>Goodman, Nelson</v>
          </cell>
          <cell r="F97" t="str">
            <v>Goodman, J. Thayer</v>
          </cell>
          <cell r="G97" t="str">
            <v>Goodman, Baun, Bielawski, Bright, or Hascall</v>
          </cell>
          <cell r="H97" t="str">
            <v>Goodman, Nelson</v>
          </cell>
          <cell r="I97" t="str">
            <v>6.7.2.13</v>
          </cell>
        </row>
        <row r="98">
          <cell r="C98" t="str">
            <v>LAT154</v>
          </cell>
          <cell r="D98" t="str">
            <v>LAT Ambient TCS Test</v>
          </cell>
          <cell r="E98" t="str">
            <v>Goodman, Nelson</v>
          </cell>
          <cell r="F98" t="str">
            <v>Goodman, J. Thayer</v>
          </cell>
          <cell r="G98" t="str">
            <v>Goodman, Baun, Bielawski, Bright, or Hascall</v>
          </cell>
          <cell r="H98" t="str">
            <v>Goodman, Nelson</v>
          </cell>
          <cell r="I98" t="str">
            <v>6.7.2.13</v>
          </cell>
        </row>
        <row r="99">
          <cell r="C99" t="str">
            <v>LAT155</v>
          </cell>
          <cell r="D99" t="str">
            <v>LAT Ambient TCS Test</v>
          </cell>
          <cell r="E99" t="str">
            <v>Goodman, Nelson</v>
          </cell>
          <cell r="F99" t="str">
            <v>Goodman, J. Thayer</v>
          </cell>
          <cell r="G99" t="str">
            <v>Goodman, Baun, Bielawski, Bright, or Hascall</v>
          </cell>
          <cell r="H99" t="str">
            <v>Goodman, Nelson</v>
          </cell>
          <cell r="I99" t="str">
            <v>6.7.2.13</v>
          </cell>
        </row>
        <row r="100">
          <cell r="C100" t="str">
            <v>LAT156</v>
          </cell>
          <cell r="D100" t="str">
            <v>LAT Ambient TCS Test</v>
          </cell>
          <cell r="E100" t="str">
            <v>Goodman, Nelson</v>
          </cell>
          <cell r="F100" t="str">
            <v>Goodman, J. Thayer</v>
          </cell>
          <cell r="G100" t="str">
            <v>Goodman, Baun, Bielawski, Bright, or Hascall</v>
          </cell>
          <cell r="H100" t="str">
            <v>Goodman, Nelson</v>
          </cell>
          <cell r="I100" t="str">
            <v>6.7.2.13</v>
          </cell>
        </row>
        <row r="101">
          <cell r="C101" t="str">
            <v>LAT157</v>
          </cell>
          <cell r="D101" t="str">
            <v>LAT Ambient TCS Test</v>
          </cell>
          <cell r="E101" t="str">
            <v>Goodman, Nelson</v>
          </cell>
          <cell r="F101" t="str">
            <v>Goodman, J. Thayer</v>
          </cell>
          <cell r="G101" t="str">
            <v>Goodman, Baun, Bielawski, Bright, or Hascall</v>
          </cell>
          <cell r="H101" t="str">
            <v>Goodman, Nelson</v>
          </cell>
          <cell r="I101" t="str">
            <v>6.7.2.13</v>
          </cell>
        </row>
        <row r="102">
          <cell r="C102" t="str">
            <v>LAT158</v>
          </cell>
          <cell r="D102" t="str">
            <v>LAT Ambient TCS Test</v>
          </cell>
          <cell r="E102" t="str">
            <v>Goodman, Nelson</v>
          </cell>
          <cell r="F102" t="str">
            <v>Goodman, J. Thayer</v>
          </cell>
          <cell r="G102" t="str">
            <v>Goodman, Baun, Bielawski, Bright, or Hascall</v>
          </cell>
          <cell r="H102" t="str">
            <v>Goodman, Nelson</v>
          </cell>
          <cell r="I102" t="str">
            <v>6.7.2.13</v>
          </cell>
        </row>
        <row r="103">
          <cell r="C103" t="str">
            <v>LAT159</v>
          </cell>
          <cell r="D103" t="str">
            <v>LAT Ambient TCS Test</v>
          </cell>
          <cell r="E103" t="str">
            <v>Goodman, Nelson</v>
          </cell>
          <cell r="F103" t="str">
            <v>Goodman, J. Thayer</v>
          </cell>
          <cell r="G103" t="str">
            <v>Goodman, Baun, Bielawski, Bright, or Hascall</v>
          </cell>
          <cell r="H103" t="str">
            <v>Goodman, Nelson</v>
          </cell>
          <cell r="I103" t="str">
            <v>6.7.2.13</v>
          </cell>
        </row>
        <row r="104">
          <cell r="C104" t="str">
            <v>LAT161</v>
          </cell>
          <cell r="D104" t="str">
            <v>LAT Ambient Surv Htr Test</v>
          </cell>
          <cell r="E104" t="str">
            <v>Baun, Goodman, Nelson</v>
          </cell>
          <cell r="F104" t="str">
            <v>Goodman</v>
          </cell>
          <cell r="G104" t="str">
            <v>Goodman, Baun, Bielawski, Bright, or Hascall</v>
          </cell>
          <cell r="H104" t="str">
            <v>Baun, Goodman, Nelson</v>
          </cell>
          <cell r="I104" t="str">
            <v>6.7.2.14</v>
          </cell>
        </row>
        <row r="105">
          <cell r="C105" t="str">
            <v>LAT162</v>
          </cell>
          <cell r="D105" t="str">
            <v>LAT Ambient Surv Htr Test</v>
          </cell>
          <cell r="E105" t="str">
            <v>Baun, Goodman, Nelson</v>
          </cell>
          <cell r="F105" t="str">
            <v>Goodman</v>
          </cell>
          <cell r="G105" t="str">
            <v>Goodman, Baun, Bielawski, Bright, or Hascall</v>
          </cell>
          <cell r="H105" t="str">
            <v>Baun, Goodman, Nelson</v>
          </cell>
          <cell r="I105" t="str">
            <v>6.7.2.14</v>
          </cell>
        </row>
        <row r="106">
          <cell r="C106" t="str">
            <v>LAT163</v>
          </cell>
          <cell r="D106" t="str">
            <v>LAT Ambient Surv Htr Test</v>
          </cell>
          <cell r="E106" t="str">
            <v>Baun, Goodman, Nelson</v>
          </cell>
          <cell r="F106" t="str">
            <v>Goodman</v>
          </cell>
          <cell r="G106" t="str">
            <v>Goodman, Baun, Bielawski, Bright, or Hascall</v>
          </cell>
          <cell r="H106" t="str">
            <v>Baun, Goodman, Nelson</v>
          </cell>
          <cell r="I106" t="str">
            <v>6.7.2.14</v>
          </cell>
        </row>
        <row r="107">
          <cell r="C107" t="str">
            <v>LAT164</v>
          </cell>
          <cell r="D107" t="str">
            <v>LAT Ambient Surv Htr Test</v>
          </cell>
          <cell r="E107" t="str">
            <v>Baun, Goodman, Nelson</v>
          </cell>
          <cell r="F107" t="str">
            <v>Goodman</v>
          </cell>
          <cell r="G107" t="str">
            <v>Goodman, Baun, Bielawski, Bright, or Hascall</v>
          </cell>
          <cell r="H107" t="str">
            <v>Baun, Goodman, Nelson</v>
          </cell>
          <cell r="I107" t="str">
            <v>6.7.2.14</v>
          </cell>
        </row>
        <row r="108">
          <cell r="C108" t="str">
            <v>LAT165</v>
          </cell>
          <cell r="D108" t="str">
            <v>LAT Ambient Surv Htr Test</v>
          </cell>
          <cell r="E108" t="str">
            <v>Baun, Goodman, Nelson</v>
          </cell>
          <cell r="F108" t="str">
            <v>Goodman</v>
          </cell>
          <cell r="G108" t="str">
            <v>Goodman, Baun, Bielawski, Bright, or Hascall</v>
          </cell>
          <cell r="H108" t="str">
            <v>Baun, Goodman, Nelson</v>
          </cell>
          <cell r="I108" t="str">
            <v>6.7.2.14</v>
          </cell>
        </row>
        <row r="109">
          <cell r="C109" t="str">
            <v>LAT166</v>
          </cell>
          <cell r="D109" t="str">
            <v>LAT Ambient Surv Htr Test</v>
          </cell>
          <cell r="E109" t="str">
            <v>Baun, Goodman, Nelson</v>
          </cell>
          <cell r="F109" t="str">
            <v>Goodman</v>
          </cell>
          <cell r="G109" t="str">
            <v>Goodman, Baun, Bielawski, Bright, or Hascall</v>
          </cell>
          <cell r="H109" t="str">
            <v>Baun, Goodman, Nelson</v>
          </cell>
          <cell r="I109" t="str">
            <v>6.7.2.14</v>
          </cell>
        </row>
        <row r="110">
          <cell r="C110" t="str">
            <v>LAT167</v>
          </cell>
          <cell r="D110" t="str">
            <v>LAT Ambient Surv Htr Test</v>
          </cell>
          <cell r="E110" t="str">
            <v>Baun, Goodman, Nelson</v>
          </cell>
          <cell r="F110" t="str">
            <v>Goodman</v>
          </cell>
          <cell r="G110" t="str">
            <v>Goodman, Baun, Bielawski, Bright, or Hascall</v>
          </cell>
          <cell r="H110" t="str">
            <v>Baun, Goodman, Nelson</v>
          </cell>
          <cell r="I110" t="str">
            <v>6.7.2.14</v>
          </cell>
        </row>
        <row r="111">
          <cell r="C111" t="str">
            <v>LAT168</v>
          </cell>
          <cell r="D111" t="str">
            <v>LAT Ambient Surv Htr Test</v>
          </cell>
          <cell r="E111" t="str">
            <v>Baun, Goodman, Nelson</v>
          </cell>
          <cell r="F111" t="str">
            <v>Goodman</v>
          </cell>
          <cell r="G111" t="str">
            <v>Goodman, Baun, Bielawski, Bright, or Hascall</v>
          </cell>
          <cell r="H111" t="str">
            <v>Baun, Goodman, Nelson</v>
          </cell>
          <cell r="I111" t="str">
            <v>6.7.2.14</v>
          </cell>
        </row>
        <row r="112">
          <cell r="C112" t="str">
            <v>LAT169</v>
          </cell>
          <cell r="D112" t="str">
            <v>LAT Ambient Surv Htr Test</v>
          </cell>
          <cell r="E112" t="str">
            <v>Baun, Goodman, Nelson</v>
          </cell>
          <cell r="F112" t="str">
            <v>Goodman</v>
          </cell>
          <cell r="G112" t="str">
            <v>Goodman, Baun, Bielawski, Bright, or Hascall</v>
          </cell>
          <cell r="H112" t="str">
            <v>Baun, Goodman, Nelson</v>
          </cell>
          <cell r="I112" t="str">
            <v>6.7.2.14</v>
          </cell>
        </row>
        <row r="113">
          <cell r="C113" t="str">
            <v>LAT171</v>
          </cell>
          <cell r="D113" t="str">
            <v>LAT Conducted &amp; Radiated Emissions</v>
          </cell>
          <cell r="E113" t="str">
            <v>Bright, Nelson</v>
          </cell>
          <cell r="F113" t="str">
            <v>Bright, Nelson</v>
          </cell>
          <cell r="G113" t="str">
            <v>Bright &amp; Nelson</v>
          </cell>
          <cell r="H113" t="str">
            <v>Bright, Nelson</v>
          </cell>
          <cell r="I113" t="str">
            <v>6.7.2.15</v>
          </cell>
        </row>
        <row r="114">
          <cell r="C114" t="str">
            <v>LAT172</v>
          </cell>
          <cell r="D114" t="str">
            <v>LAT Conducted &amp; Radiated Emissions</v>
          </cell>
          <cell r="E114" t="str">
            <v>Bright, Nelson</v>
          </cell>
          <cell r="F114" t="str">
            <v>Bright, Nelson</v>
          </cell>
          <cell r="G114" t="str">
            <v>Bright &amp; Nelson</v>
          </cell>
          <cell r="H114" t="str">
            <v>Bright, Nelson</v>
          </cell>
          <cell r="I114" t="str">
            <v>6.7.2.15</v>
          </cell>
        </row>
        <row r="115">
          <cell r="C115" t="str">
            <v>LAT173</v>
          </cell>
          <cell r="D115" t="str">
            <v>LAT Conducted &amp; Radiated Emissions</v>
          </cell>
          <cell r="E115" t="str">
            <v>Bright, Nelson</v>
          </cell>
          <cell r="F115" t="str">
            <v>Bright, Nelson</v>
          </cell>
          <cell r="G115" t="str">
            <v>Bright &amp; Nelson</v>
          </cell>
          <cell r="H115" t="str">
            <v>Bright, Nelson</v>
          </cell>
          <cell r="I115" t="str">
            <v>6.7.2.15</v>
          </cell>
        </row>
        <row r="116">
          <cell r="C116" t="str">
            <v>LAT174</v>
          </cell>
          <cell r="D116" t="str">
            <v>LAT Conducted &amp; Radiated Emissions</v>
          </cell>
          <cell r="E116" t="str">
            <v>Bright, Nelson</v>
          </cell>
          <cell r="F116" t="str">
            <v>Bright, Nelson</v>
          </cell>
          <cell r="G116" t="str">
            <v>Bright &amp; Nelson</v>
          </cell>
          <cell r="H116" t="str">
            <v>Bright, Nelson</v>
          </cell>
          <cell r="I116" t="str">
            <v>6.7.2.15</v>
          </cell>
        </row>
        <row r="117">
          <cell r="C117" t="str">
            <v>LAT175</v>
          </cell>
          <cell r="D117" t="str">
            <v>LAT Conducted &amp; Radiated Emissions</v>
          </cell>
          <cell r="E117" t="str">
            <v>Bright, Nelson</v>
          </cell>
          <cell r="F117" t="str">
            <v>Bright, Nelson</v>
          </cell>
          <cell r="G117" t="str">
            <v>Bright &amp; Nelson</v>
          </cell>
          <cell r="H117" t="str">
            <v>Bright, Nelson</v>
          </cell>
          <cell r="I117" t="str">
            <v>6.7.2.15</v>
          </cell>
        </row>
        <row r="118">
          <cell r="C118" t="str">
            <v>LAT176</v>
          </cell>
          <cell r="D118" t="str">
            <v>LAT Conducted &amp; Radiated Emissions</v>
          </cell>
          <cell r="E118" t="str">
            <v>Bright, Nelson</v>
          </cell>
          <cell r="F118" t="str">
            <v>Bright, Nelson</v>
          </cell>
          <cell r="G118" t="str">
            <v>Bright &amp; Nelson</v>
          </cell>
          <cell r="H118" t="str">
            <v>Bright, Nelson</v>
          </cell>
          <cell r="I118" t="str">
            <v>6.7.2.15</v>
          </cell>
        </row>
        <row r="119">
          <cell r="C119" t="str">
            <v>LAT177</v>
          </cell>
          <cell r="D119" t="str">
            <v>LAT Conducted &amp; Radiated Emissions</v>
          </cell>
          <cell r="E119" t="str">
            <v>Bright, Nelson</v>
          </cell>
          <cell r="F119" t="str">
            <v>Bright, Nelson</v>
          </cell>
          <cell r="G119" t="str">
            <v>Bright &amp; Nelson</v>
          </cell>
          <cell r="H119" t="str">
            <v>Bright, Nelson</v>
          </cell>
          <cell r="I119" t="str">
            <v>6.7.2.15</v>
          </cell>
        </row>
        <row r="120">
          <cell r="C120" t="str">
            <v>LAT178</v>
          </cell>
          <cell r="D120" t="str">
            <v>LAT Conducted &amp; Radiated Emissions</v>
          </cell>
          <cell r="E120" t="str">
            <v>Bright, Nelson</v>
          </cell>
          <cell r="F120" t="str">
            <v>Bright, Nelson</v>
          </cell>
          <cell r="G120" t="str">
            <v>Bright &amp; Nelson</v>
          </cell>
          <cell r="H120" t="str">
            <v>Bright, Nelson</v>
          </cell>
          <cell r="I120" t="str">
            <v>6.7.2.15</v>
          </cell>
        </row>
        <row r="121">
          <cell r="C121" t="str">
            <v>LAT179</v>
          </cell>
          <cell r="D121" t="str">
            <v>LAT Conducted &amp; Radiated Emissions</v>
          </cell>
          <cell r="E121" t="str">
            <v>Bright, Nelson</v>
          </cell>
          <cell r="F121" t="str">
            <v>Bright, Nelson</v>
          </cell>
          <cell r="G121" t="str">
            <v>Bright &amp; Nelson</v>
          </cell>
          <cell r="H121" t="str">
            <v>Bright, Nelson</v>
          </cell>
          <cell r="I121" t="str">
            <v>6.7.2.15</v>
          </cell>
        </row>
        <row r="122">
          <cell r="C122" t="str">
            <v>LAT181</v>
          </cell>
          <cell r="D122" t="str">
            <v>LAT Config 1 Conducted &amp; Radiated Susceptibility</v>
          </cell>
          <cell r="E122" t="str">
            <v>Bright, Nelson</v>
          </cell>
          <cell r="F122" t="str">
            <v>Bright, Nelson</v>
          </cell>
          <cell r="G122" t="str">
            <v>Bright &amp; Nelson</v>
          </cell>
          <cell r="H122" t="str">
            <v>Bright, Nelson</v>
          </cell>
          <cell r="I122" t="str">
            <v>6.7.2.16</v>
          </cell>
        </row>
        <row r="123">
          <cell r="C123" t="str">
            <v>LAT201</v>
          </cell>
          <cell r="D123" t="str">
            <v>LAT Science Perf Diagnostics</v>
          </cell>
          <cell r="E123" t="str">
            <v>Baun, Grove</v>
          </cell>
          <cell r="F123" t="str">
            <v>Deklotz, Grove, Ritz</v>
          </cell>
          <cell r="G123" t="str">
            <v>Borgland &amp; Deklotz</v>
          </cell>
          <cell r="H123" t="str">
            <v>Baun, Grove</v>
          </cell>
          <cell r="I123" t="str">
            <v>6.7.2.17</v>
          </cell>
        </row>
        <row r="124">
          <cell r="C124" t="str">
            <v>LAT202</v>
          </cell>
          <cell r="D124" t="str">
            <v>LAT Science Perf Diagnostics</v>
          </cell>
          <cell r="E124" t="str">
            <v>Baun, Grove</v>
          </cell>
          <cell r="F124" t="str">
            <v>Deklotz, Grove, Ritz</v>
          </cell>
          <cell r="G124" t="str">
            <v>Borgland &amp; Deklotz</v>
          </cell>
          <cell r="H124" t="str">
            <v>Baun, Grove</v>
          </cell>
          <cell r="I124" t="str">
            <v>6.7.2.17</v>
          </cell>
        </row>
        <row r="125">
          <cell r="C125" t="str">
            <v>LAT203</v>
          </cell>
          <cell r="D125" t="str">
            <v>LAT Science Perf Diagnostics</v>
          </cell>
          <cell r="E125" t="str">
            <v>Baun, Grove</v>
          </cell>
          <cell r="F125" t="str">
            <v>Deklotz, Grove, Ritz</v>
          </cell>
          <cell r="G125" t="str">
            <v>Borgland &amp; Deklotz</v>
          </cell>
          <cell r="H125" t="str">
            <v>Baun, Grove</v>
          </cell>
          <cell r="I125" t="str">
            <v>6.7.2.17</v>
          </cell>
        </row>
        <row r="126">
          <cell r="C126" t="str">
            <v>LAT204</v>
          </cell>
          <cell r="D126" t="str">
            <v>LAT Science Perf Diagnostics</v>
          </cell>
          <cell r="E126" t="str">
            <v>Baun, Grove</v>
          </cell>
          <cell r="F126" t="str">
            <v>Deklotz, Grove, Ritz</v>
          </cell>
          <cell r="G126" t="str">
            <v>Borgland &amp; Deklotz</v>
          </cell>
          <cell r="H126" t="str">
            <v>Baun, Grove</v>
          </cell>
          <cell r="I126" t="str">
            <v>6.7.2.17</v>
          </cell>
        </row>
        <row r="127">
          <cell r="C127" t="str">
            <v>LAT205</v>
          </cell>
          <cell r="D127" t="str">
            <v>LAT Science Perf Diagnostics</v>
          </cell>
          <cell r="E127" t="str">
            <v>Baun, Grove</v>
          </cell>
          <cell r="F127" t="str">
            <v>Deklotz, Grove, Ritz</v>
          </cell>
          <cell r="G127" t="str">
            <v>Borgland &amp; Deklotz</v>
          </cell>
          <cell r="H127" t="str">
            <v>Baun, Grove</v>
          </cell>
          <cell r="I127" t="str">
            <v>6.7.2.17</v>
          </cell>
        </row>
        <row r="128">
          <cell r="C128" t="str">
            <v>LAT206</v>
          </cell>
          <cell r="D128" t="str">
            <v>LAT Science Perf Diagnostics</v>
          </cell>
          <cell r="E128" t="str">
            <v>Baun, Grove</v>
          </cell>
          <cell r="F128" t="str">
            <v>Deklotz, Grove, Ritz</v>
          </cell>
          <cell r="G128" t="str">
            <v>Borgland &amp; Deklotz</v>
          </cell>
          <cell r="H128" t="str">
            <v>Baun, Grove</v>
          </cell>
          <cell r="I128" t="str">
            <v>6.7.2.17</v>
          </cell>
        </row>
        <row r="129">
          <cell r="C129" t="str">
            <v>LAT207</v>
          </cell>
          <cell r="D129" t="str">
            <v>LAT Science Perf Diagnostics</v>
          </cell>
          <cell r="E129" t="str">
            <v>Baun, Grove</v>
          </cell>
          <cell r="F129" t="str">
            <v>Deklotz, Grove, Ritz</v>
          </cell>
          <cell r="G129" t="str">
            <v>Borgland &amp; Deklotz</v>
          </cell>
          <cell r="H129" t="str">
            <v>Baun, Grove</v>
          </cell>
          <cell r="I129" t="str">
            <v>6.7.2.17</v>
          </cell>
        </row>
        <row r="130">
          <cell r="C130" t="str">
            <v>LAT208</v>
          </cell>
          <cell r="D130" t="str">
            <v>LAT Science Perf Diagnostics</v>
          </cell>
          <cell r="E130" t="str">
            <v>Baun, Grove</v>
          </cell>
          <cell r="F130" t="str">
            <v>Deklotz, Grove, Ritz</v>
          </cell>
          <cell r="G130" t="str">
            <v>Borgland &amp; Deklotz</v>
          </cell>
          <cell r="H130" t="str">
            <v>Baun, Grove</v>
          </cell>
          <cell r="I130" t="str">
            <v>6.7.2.17</v>
          </cell>
        </row>
        <row r="131">
          <cell r="C131" t="str">
            <v>LAT209</v>
          </cell>
          <cell r="D131" t="str">
            <v>LAT Science Perf Diagnostics</v>
          </cell>
          <cell r="E131" t="str">
            <v>Baun, Grove</v>
          </cell>
          <cell r="F131" t="str">
            <v>Deklotz, Grove, Ritz</v>
          </cell>
          <cell r="G131" t="str">
            <v>Borgland &amp; Deklotz</v>
          </cell>
          <cell r="H131" t="str">
            <v>Baun, Grove</v>
          </cell>
          <cell r="I131" t="str">
            <v>6.7.2.17</v>
          </cell>
        </row>
        <row r="132">
          <cell r="C132" t="str">
            <v>LAT211</v>
          </cell>
          <cell r="D132" t="str">
            <v>LAT Timing Measure &amp; Adjust</v>
          </cell>
          <cell r="E132" t="str">
            <v>Baun, Grove</v>
          </cell>
          <cell r="F132" t="str">
            <v>Borgland, Grove, Ritz</v>
          </cell>
          <cell r="G132" t="str">
            <v>Grove or Kocian</v>
          </cell>
          <cell r="H132" t="str">
            <v>Baun, Grove</v>
          </cell>
          <cell r="I132" t="str">
            <v>6.7.2.18</v>
          </cell>
        </row>
        <row r="133">
          <cell r="C133" t="str">
            <v>LAT212</v>
          </cell>
          <cell r="D133" t="str">
            <v>LAT Timing Measure &amp; Adjust</v>
          </cell>
          <cell r="E133" t="str">
            <v>Baun, Grove</v>
          </cell>
          <cell r="F133" t="str">
            <v>Borgland, Grove, Ritz</v>
          </cell>
          <cell r="G133" t="str">
            <v>Grove or Kocian</v>
          </cell>
          <cell r="H133" t="str">
            <v>Baun, Grove</v>
          </cell>
          <cell r="I133" t="str">
            <v>6.7.2.18</v>
          </cell>
        </row>
        <row r="134">
          <cell r="C134" t="str">
            <v>LAT213</v>
          </cell>
          <cell r="D134" t="str">
            <v>LAT Timing Measure &amp; Adjust</v>
          </cell>
          <cell r="E134" t="str">
            <v>Baun, Grove</v>
          </cell>
          <cell r="F134" t="str">
            <v>Borgland, Grove, Ritz</v>
          </cell>
          <cell r="G134" t="str">
            <v>Grove or Kocian</v>
          </cell>
          <cell r="H134" t="str">
            <v>Baun, Grove</v>
          </cell>
          <cell r="I134" t="str">
            <v>6.7.2.18</v>
          </cell>
        </row>
        <row r="135">
          <cell r="C135" t="str">
            <v>LAT214</v>
          </cell>
          <cell r="D135" t="str">
            <v>LAT Timing Measure &amp; Adjust</v>
          </cell>
          <cell r="E135" t="str">
            <v>Baun, Grove</v>
          </cell>
          <cell r="F135" t="str">
            <v>Borgland, Grove, Ritz</v>
          </cell>
          <cell r="G135" t="str">
            <v>Grove or Kocian</v>
          </cell>
          <cell r="H135" t="str">
            <v>Baun, Grove</v>
          </cell>
          <cell r="I135" t="str">
            <v>6.7.2.18</v>
          </cell>
        </row>
        <row r="136">
          <cell r="C136" t="str">
            <v>LAT215</v>
          </cell>
          <cell r="D136" t="str">
            <v>LAT Timing Measure &amp; Adjust</v>
          </cell>
          <cell r="E136" t="str">
            <v>Baun, Grove</v>
          </cell>
          <cell r="F136" t="str">
            <v>Borgland, Grove, Ritz</v>
          </cell>
          <cell r="G136" t="str">
            <v>Grove or Kocian</v>
          </cell>
          <cell r="H136" t="str">
            <v>Baun, Grove</v>
          </cell>
          <cell r="I136" t="str">
            <v>6.7.2.18</v>
          </cell>
        </row>
        <row r="137">
          <cell r="C137" t="str">
            <v>LAT216</v>
          </cell>
          <cell r="D137" t="str">
            <v>LAT Timing Measure &amp; Adjust</v>
          </cell>
          <cell r="E137" t="str">
            <v>Baun, Grove</v>
          </cell>
          <cell r="F137" t="str">
            <v>Borgland, Grove, Ritz</v>
          </cell>
          <cell r="G137" t="str">
            <v>Grove or Kocian</v>
          </cell>
          <cell r="H137" t="str">
            <v>Baun, Grove</v>
          </cell>
          <cell r="I137" t="str">
            <v>6.7.2.18</v>
          </cell>
        </row>
        <row r="138">
          <cell r="C138" t="str">
            <v>LAT217</v>
          </cell>
          <cell r="D138" t="str">
            <v>LAT Timing Measure &amp; Adjust</v>
          </cell>
          <cell r="E138" t="str">
            <v>Baun, Grove</v>
          </cell>
          <cell r="F138" t="str">
            <v>Borgland, Grove, Ritz</v>
          </cell>
          <cell r="G138" t="str">
            <v>Grove or Kocian</v>
          </cell>
          <cell r="H138" t="str">
            <v>Baun, Grove</v>
          </cell>
          <cell r="I138" t="str">
            <v>6.7.2.18</v>
          </cell>
        </row>
        <row r="139">
          <cell r="C139" t="str">
            <v>LAT218</v>
          </cell>
          <cell r="D139" t="str">
            <v>LAT Timing Measure &amp; Adjust</v>
          </cell>
          <cell r="E139" t="str">
            <v>Baun, Grove</v>
          </cell>
          <cell r="F139" t="str">
            <v>Borgland, Grove, Ritz</v>
          </cell>
          <cell r="G139" t="str">
            <v>Grove or Kocian</v>
          </cell>
          <cell r="H139" t="str">
            <v>Baun, Grove</v>
          </cell>
          <cell r="I139" t="str">
            <v>6.7.2.18</v>
          </cell>
        </row>
        <row r="140">
          <cell r="C140" t="str">
            <v>LAT219</v>
          </cell>
          <cell r="D140" t="str">
            <v>LAT Timing Measure &amp; Adjust</v>
          </cell>
          <cell r="E140" t="str">
            <v>Baun, Grove</v>
          </cell>
          <cell r="F140" t="str">
            <v>Borgland, Grove, Ritz</v>
          </cell>
          <cell r="G140" t="str">
            <v>Grove or Kocian</v>
          </cell>
          <cell r="H140" t="str">
            <v>Baun, Grove</v>
          </cell>
          <cell r="I140" t="str">
            <v>6.7.2.18</v>
          </cell>
        </row>
        <row r="141">
          <cell r="C141" t="str">
            <v>LAT221</v>
          </cell>
          <cell r="D141" t="str">
            <v>LAT Science Ops Demos</v>
          </cell>
          <cell r="E141" t="str">
            <v>Baun, Grove</v>
          </cell>
          <cell r="F141" t="str">
            <v>Borgland, Grove, Ritz</v>
          </cell>
          <cell r="G141" t="str">
            <v>Borgland or Grove</v>
          </cell>
          <cell r="H141" t="str">
            <v>Baun, Grove</v>
          </cell>
          <cell r="I141" t="str">
            <v>6.7.2.19</v>
          </cell>
        </row>
        <row r="142">
          <cell r="C142" t="str">
            <v>LAT222</v>
          </cell>
          <cell r="D142" t="str">
            <v>LAT Science Ops Demos</v>
          </cell>
          <cell r="E142" t="str">
            <v>Baun, Grove</v>
          </cell>
          <cell r="F142" t="str">
            <v>Borgland, Grove, Ritz</v>
          </cell>
          <cell r="G142" t="str">
            <v>Borgland or Grove</v>
          </cell>
          <cell r="H142" t="str">
            <v>Baun, Grove</v>
          </cell>
          <cell r="I142" t="str">
            <v>6.7.2.19</v>
          </cell>
        </row>
        <row r="143">
          <cell r="C143" t="str">
            <v>LAT223</v>
          </cell>
          <cell r="D143" t="str">
            <v>LAT Science Ops Demos</v>
          </cell>
          <cell r="E143" t="str">
            <v>Baun, Grove</v>
          </cell>
          <cell r="F143" t="str">
            <v>Borgland, Grove, Ritz</v>
          </cell>
          <cell r="G143" t="str">
            <v>Borgland or Grove</v>
          </cell>
          <cell r="H143" t="str">
            <v>Baun, Grove</v>
          </cell>
          <cell r="I143" t="str">
            <v>6.7.2.19</v>
          </cell>
        </row>
        <row r="144">
          <cell r="C144" t="str">
            <v>LAT224</v>
          </cell>
          <cell r="D144" t="str">
            <v>LAT Science Ops Demos</v>
          </cell>
          <cell r="E144" t="str">
            <v>Baun, Grove</v>
          </cell>
          <cell r="F144" t="str">
            <v>Borgland, Grove, Ritz</v>
          </cell>
          <cell r="G144" t="str">
            <v>Borgland or Grove</v>
          </cell>
          <cell r="H144" t="str">
            <v>Baun, Grove</v>
          </cell>
          <cell r="I144" t="str">
            <v>6.7.2.19</v>
          </cell>
        </row>
        <row r="145">
          <cell r="C145" t="str">
            <v>LAT225</v>
          </cell>
          <cell r="D145" t="str">
            <v>LAT Science Ops Demos</v>
          </cell>
          <cell r="E145" t="str">
            <v>Baun, Grove</v>
          </cell>
          <cell r="F145" t="str">
            <v>Borgland, Grove, Ritz</v>
          </cell>
          <cell r="G145" t="str">
            <v>Borgland or Grove</v>
          </cell>
          <cell r="H145" t="str">
            <v>Baun, Grove</v>
          </cell>
          <cell r="I145" t="str">
            <v>6.7.2.19</v>
          </cell>
        </row>
        <row r="146">
          <cell r="C146" t="str">
            <v>LAT226</v>
          </cell>
          <cell r="D146" t="str">
            <v>LAT Science Ops Demos</v>
          </cell>
          <cell r="E146" t="str">
            <v>Baun, Grove</v>
          </cell>
          <cell r="F146" t="str">
            <v>Borgland, Grove, Ritz</v>
          </cell>
          <cell r="G146" t="str">
            <v>Borgland or Grove</v>
          </cell>
          <cell r="H146" t="str">
            <v>Baun, Grove</v>
          </cell>
          <cell r="I146" t="str">
            <v>6.7.2.19</v>
          </cell>
        </row>
        <row r="147">
          <cell r="C147" t="str">
            <v>LAT227</v>
          </cell>
          <cell r="D147" t="str">
            <v>LAT Science Ops Demos</v>
          </cell>
          <cell r="E147" t="str">
            <v>Baun, Grove</v>
          </cell>
          <cell r="F147" t="str">
            <v>Borgland, Grove, Ritz</v>
          </cell>
          <cell r="G147" t="str">
            <v>Borgland or Grove</v>
          </cell>
          <cell r="H147" t="str">
            <v>Baun, Grove</v>
          </cell>
          <cell r="I147" t="str">
            <v>6.7.2.19</v>
          </cell>
        </row>
        <row r="148">
          <cell r="C148" t="str">
            <v>LAT228</v>
          </cell>
          <cell r="D148" t="str">
            <v>LAT Science Ops Demos</v>
          </cell>
          <cell r="E148" t="str">
            <v>Baun, Grove</v>
          </cell>
          <cell r="F148" t="str">
            <v>Borgland, Grove, Ritz</v>
          </cell>
          <cell r="G148" t="str">
            <v>Borgland or Grove</v>
          </cell>
          <cell r="H148" t="str">
            <v>Baun, Grove</v>
          </cell>
          <cell r="I148" t="str">
            <v>6.7.2.19</v>
          </cell>
        </row>
        <row r="149">
          <cell r="C149" t="str">
            <v>LAT229</v>
          </cell>
          <cell r="D149" t="str">
            <v>LAT Science Ops Demos</v>
          </cell>
          <cell r="E149" t="str">
            <v>Baun, Grove</v>
          </cell>
          <cell r="F149" t="str">
            <v>Borgland, Grove, Ritz</v>
          </cell>
          <cell r="G149" t="str">
            <v>Borgland or Grove</v>
          </cell>
          <cell r="H149" t="str">
            <v>Baun, Grove</v>
          </cell>
          <cell r="I149" t="str">
            <v>6.7.2.19</v>
          </cell>
        </row>
        <row r="150">
          <cell r="C150" t="str">
            <v>LAT231</v>
          </cell>
          <cell r="D150" t="str">
            <v>LAT GRB Handling</v>
          </cell>
          <cell r="E150" t="str">
            <v>Baun, Bielawski</v>
          </cell>
          <cell r="F150" t="str">
            <v>Deklotz, Grove, Ritz</v>
          </cell>
          <cell r="G150" t="str">
            <v>Borgland or Grove</v>
          </cell>
          <cell r="H150" t="str">
            <v>Baun, Bielawski</v>
          </cell>
          <cell r="I150" t="str">
            <v>6.7.2.20</v>
          </cell>
        </row>
        <row r="151">
          <cell r="C151" t="str">
            <v>LAT232</v>
          </cell>
          <cell r="D151" t="str">
            <v>LAT GRB Handling</v>
          </cell>
          <cell r="E151" t="str">
            <v>Baun, Bielawski</v>
          </cell>
          <cell r="F151" t="str">
            <v>Deklotz, Grove, Ritz</v>
          </cell>
          <cell r="G151" t="str">
            <v>Borgland or Grove</v>
          </cell>
          <cell r="H151" t="str">
            <v>Baun, Bielawski</v>
          </cell>
          <cell r="I151" t="str">
            <v>6.7.2.20</v>
          </cell>
        </row>
        <row r="152">
          <cell r="C152" t="str">
            <v>LAT233</v>
          </cell>
          <cell r="D152" t="str">
            <v>LAT GRB Handling</v>
          </cell>
          <cell r="E152" t="str">
            <v>Baun, Bielawski</v>
          </cell>
          <cell r="F152" t="str">
            <v>Deklotz, Grove, Ritz</v>
          </cell>
          <cell r="G152" t="str">
            <v>Borgland or Grove</v>
          </cell>
          <cell r="H152" t="str">
            <v>Baun, Bielawski</v>
          </cell>
          <cell r="I152" t="str">
            <v>6.7.2.20</v>
          </cell>
        </row>
        <row r="153">
          <cell r="C153" t="str">
            <v>LAT234</v>
          </cell>
          <cell r="D153" t="str">
            <v>LAT GRB Handling</v>
          </cell>
          <cell r="E153" t="str">
            <v>Baun, Bielawski</v>
          </cell>
          <cell r="F153" t="str">
            <v>Deklotz, Grove, Ritz</v>
          </cell>
          <cell r="G153" t="str">
            <v>Borgland or Grove</v>
          </cell>
          <cell r="H153" t="str">
            <v>Baun, Bielawski</v>
          </cell>
          <cell r="I153" t="str">
            <v>6.7.2.20</v>
          </cell>
        </row>
        <row r="154">
          <cell r="C154" t="str">
            <v>LAT235</v>
          </cell>
          <cell r="D154" t="str">
            <v>LAT GRB Handling</v>
          </cell>
          <cell r="E154" t="str">
            <v>Baun, Bielawski</v>
          </cell>
          <cell r="F154" t="str">
            <v>Deklotz, Grove, Ritz</v>
          </cell>
          <cell r="G154" t="str">
            <v>Borgland or Grove</v>
          </cell>
          <cell r="H154" t="str">
            <v>Baun, Bielawski</v>
          </cell>
          <cell r="I154" t="str">
            <v>6.7.2.20</v>
          </cell>
        </row>
        <row r="155">
          <cell r="C155" t="str">
            <v>LAT236</v>
          </cell>
          <cell r="D155" t="str">
            <v>LAT GRB Handling</v>
          </cell>
          <cell r="E155" t="str">
            <v>Baun, Bielawski</v>
          </cell>
          <cell r="F155" t="str">
            <v>Deklotz, Grove, Ritz</v>
          </cell>
          <cell r="G155" t="str">
            <v>Borgland or Grove</v>
          </cell>
          <cell r="H155" t="str">
            <v>Baun, Bielawski</v>
          </cell>
          <cell r="I155" t="str">
            <v>6.7.2.20</v>
          </cell>
        </row>
        <row r="156">
          <cell r="C156" t="str">
            <v>LAT237</v>
          </cell>
          <cell r="D156" t="str">
            <v>LAT GRB Handling</v>
          </cell>
          <cell r="E156" t="str">
            <v>Baun, Bielawski</v>
          </cell>
          <cell r="F156" t="str">
            <v>Deklotz, Grove, Ritz</v>
          </cell>
          <cell r="G156" t="str">
            <v>Borgland or Grove</v>
          </cell>
          <cell r="H156" t="str">
            <v>Baun, Bielawski</v>
          </cell>
          <cell r="I156" t="str">
            <v>6.7.2.20</v>
          </cell>
        </row>
        <row r="157">
          <cell r="C157" t="str">
            <v>LAT238</v>
          </cell>
          <cell r="D157" t="str">
            <v>LAT GRB Handling</v>
          </cell>
          <cell r="E157" t="str">
            <v>Baun, Bielawski</v>
          </cell>
          <cell r="F157" t="str">
            <v>Deklotz, Grove, Ritz</v>
          </cell>
          <cell r="G157" t="str">
            <v>Borgland or Grove</v>
          </cell>
          <cell r="H157" t="str">
            <v>Baun, Bielawski</v>
          </cell>
          <cell r="I157" t="str">
            <v>6.7.2.20</v>
          </cell>
        </row>
        <row r="158">
          <cell r="C158" t="str">
            <v>LAT239</v>
          </cell>
          <cell r="D158" t="str">
            <v>LAT GRB Handling</v>
          </cell>
          <cell r="E158" t="str">
            <v>Baun, Bielawski</v>
          </cell>
          <cell r="F158" t="str">
            <v>Deklotz, Grove, Ritz</v>
          </cell>
          <cell r="G158" t="str">
            <v>Borgland or Grove</v>
          </cell>
          <cell r="H158" t="str">
            <v>Baun, Bielawski</v>
          </cell>
          <cell r="I158" t="str">
            <v>6.7.2.20</v>
          </cell>
        </row>
        <row r="159">
          <cell r="C159" t="str">
            <v>LAT301</v>
          </cell>
          <cell r="D159" t="str">
            <v>LAT ACD CPT</v>
          </cell>
          <cell r="E159" t="str">
            <v>Bright, Nelson, Thompson</v>
          </cell>
          <cell r="F159" t="str">
            <v>Charles, Borgland, Grove</v>
          </cell>
          <cell r="G159" t="str">
            <v>Charles</v>
          </cell>
          <cell r="H159" t="str">
            <v>Bright, Nelson, Thompson</v>
          </cell>
          <cell r="I159" t="str">
            <v>6.7.2.21</v>
          </cell>
        </row>
        <row r="160">
          <cell r="C160" t="str">
            <v>LAT302</v>
          </cell>
          <cell r="D160" t="str">
            <v>LAT ACD CPT</v>
          </cell>
          <cell r="E160" t="str">
            <v>Bright, Nelson, Thompson</v>
          </cell>
          <cell r="F160" t="str">
            <v>Charles, Borgland, Grove</v>
          </cell>
          <cell r="G160" t="str">
            <v>Charles</v>
          </cell>
          <cell r="H160" t="str">
            <v>Bright, Nelson, Thompson</v>
          </cell>
          <cell r="I160" t="str">
            <v>6.7.2.21</v>
          </cell>
        </row>
        <row r="161">
          <cell r="C161" t="str">
            <v>LAT303</v>
          </cell>
          <cell r="D161" t="str">
            <v>LAT ACD CPT</v>
          </cell>
          <cell r="E161" t="str">
            <v>Bright, Nelson, Thompson</v>
          </cell>
          <cell r="F161" t="str">
            <v>Charles, Borgland, Grove</v>
          </cell>
          <cell r="G161" t="str">
            <v>Charles</v>
          </cell>
          <cell r="H161" t="str">
            <v>Bright, Nelson, Thompson</v>
          </cell>
          <cell r="I161" t="str">
            <v>6.7.2.21</v>
          </cell>
        </row>
        <row r="162">
          <cell r="C162" t="str">
            <v>LAT304</v>
          </cell>
          <cell r="D162" t="str">
            <v>LAT ACD CPT</v>
          </cell>
          <cell r="E162" t="str">
            <v>Bright, Nelson, Thompson</v>
          </cell>
          <cell r="F162" t="str">
            <v>Charles, Borgland, Grove</v>
          </cell>
          <cell r="G162" t="str">
            <v>Charles</v>
          </cell>
          <cell r="H162" t="str">
            <v>Bright, Nelson, Thompson</v>
          </cell>
          <cell r="I162" t="str">
            <v>6.7.2.21</v>
          </cell>
        </row>
        <row r="163">
          <cell r="C163" t="str">
            <v>LAT305</v>
          </cell>
          <cell r="D163" t="str">
            <v>LAT ACD CPT</v>
          </cell>
          <cell r="E163" t="str">
            <v>Bright, Nelson, Thompson</v>
          </cell>
          <cell r="F163" t="str">
            <v>Charles, Borgland, Grove</v>
          </cell>
          <cell r="G163" t="str">
            <v>Charles</v>
          </cell>
          <cell r="H163" t="str">
            <v>Bright, Nelson, Thompson</v>
          </cell>
          <cell r="I163" t="str">
            <v>6.7.2.21</v>
          </cell>
        </row>
        <row r="164">
          <cell r="C164" t="str">
            <v>LAT306</v>
          </cell>
          <cell r="D164" t="str">
            <v>LAT ACD CPT</v>
          </cell>
          <cell r="E164" t="str">
            <v>Bright, Nelson, Thompson</v>
          </cell>
          <cell r="F164" t="str">
            <v>Charles, Borgland, Grove</v>
          </cell>
          <cell r="G164" t="str">
            <v>Charles</v>
          </cell>
          <cell r="H164" t="str">
            <v>Bright, Nelson, Thompson</v>
          </cell>
          <cell r="I164" t="str">
            <v>6.7.2.21</v>
          </cell>
        </row>
        <row r="165">
          <cell r="C165" t="str">
            <v>LAT307</v>
          </cell>
          <cell r="D165" t="str">
            <v>LAT ACD CPT</v>
          </cell>
          <cell r="E165" t="str">
            <v>Bright, Nelson, Thompson</v>
          </cell>
          <cell r="F165" t="str">
            <v>Charles, Borgland, Grove</v>
          </cell>
          <cell r="G165" t="str">
            <v>Charles</v>
          </cell>
          <cell r="H165" t="str">
            <v>Bright, Nelson, Thompson</v>
          </cell>
          <cell r="I165" t="str">
            <v>6.7.2.21</v>
          </cell>
        </row>
        <row r="166">
          <cell r="C166" t="str">
            <v>LAT308</v>
          </cell>
          <cell r="D166" t="str">
            <v>LAT ACD CPT</v>
          </cell>
          <cell r="E166" t="str">
            <v>Bright, Nelson, Thompson</v>
          </cell>
          <cell r="F166" t="str">
            <v>Charles, Borgland, Grove</v>
          </cell>
          <cell r="G166" t="str">
            <v>Charles</v>
          </cell>
          <cell r="H166" t="str">
            <v>Bright, Nelson, Thompson</v>
          </cell>
          <cell r="I166" t="str">
            <v>6.7.2.21</v>
          </cell>
        </row>
        <row r="167">
          <cell r="C167" t="str">
            <v>LAT309</v>
          </cell>
          <cell r="D167" t="str">
            <v>LAT ACD CPT</v>
          </cell>
          <cell r="E167" t="str">
            <v>Bright, Nelson, Thompson</v>
          </cell>
          <cell r="F167" t="str">
            <v>Charles, Borgland, Grove</v>
          </cell>
          <cell r="G167" t="str">
            <v>Charles</v>
          </cell>
          <cell r="H167" t="str">
            <v>Bright, Nelson, Thompson</v>
          </cell>
          <cell r="I167" t="str">
            <v>6.7.2.21</v>
          </cell>
        </row>
        <row r="168">
          <cell r="C168" t="str">
            <v>LAT311</v>
          </cell>
          <cell r="D168" t="str">
            <v>LAT ACD LPT</v>
          </cell>
          <cell r="E168" t="str">
            <v>None</v>
          </cell>
          <cell r="F168" t="str">
            <v>Charles, Borgland, Grove</v>
          </cell>
          <cell r="G168" t="str">
            <v>Charles</v>
          </cell>
          <cell r="H168" t="str">
            <v>None</v>
          </cell>
          <cell r="I168" t="str">
            <v>6.7.2.22</v>
          </cell>
        </row>
        <row r="169">
          <cell r="C169" t="str">
            <v>LAT312</v>
          </cell>
          <cell r="D169" t="str">
            <v>LAT ACD LPT</v>
          </cell>
          <cell r="E169" t="str">
            <v>None</v>
          </cell>
          <cell r="F169" t="str">
            <v>Charles, Borgland, Grove</v>
          </cell>
          <cell r="G169" t="str">
            <v>Charles</v>
          </cell>
          <cell r="H169" t="str">
            <v>None</v>
          </cell>
          <cell r="I169" t="str">
            <v>6.7.2.22</v>
          </cell>
        </row>
        <row r="170">
          <cell r="C170" t="str">
            <v>LAT313</v>
          </cell>
          <cell r="D170" t="str">
            <v>LAT ACD LPT</v>
          </cell>
          <cell r="E170" t="str">
            <v>None</v>
          </cell>
          <cell r="F170" t="str">
            <v>Charles, Borgland, Grove</v>
          </cell>
          <cell r="G170" t="str">
            <v>Charles</v>
          </cell>
          <cell r="H170" t="str">
            <v>None</v>
          </cell>
          <cell r="I170" t="str">
            <v>6.7.2.22</v>
          </cell>
        </row>
        <row r="171">
          <cell r="C171" t="str">
            <v>LAT314</v>
          </cell>
          <cell r="D171" t="str">
            <v>LAT ACD LPT</v>
          </cell>
          <cell r="E171" t="str">
            <v>None</v>
          </cell>
          <cell r="F171" t="str">
            <v>Charles, Borgland, Grove</v>
          </cell>
          <cell r="G171" t="str">
            <v>Charles</v>
          </cell>
          <cell r="H171" t="str">
            <v>None</v>
          </cell>
          <cell r="I171" t="str">
            <v>6.7.2.22</v>
          </cell>
        </row>
        <row r="172">
          <cell r="C172" t="str">
            <v>LAT315</v>
          </cell>
          <cell r="D172" t="str">
            <v>LAT ACD LPT</v>
          </cell>
          <cell r="E172" t="str">
            <v>None</v>
          </cell>
          <cell r="F172" t="str">
            <v>Charles, Borgland, Grove</v>
          </cell>
          <cell r="G172" t="str">
            <v>Charles</v>
          </cell>
          <cell r="H172" t="str">
            <v>None</v>
          </cell>
          <cell r="I172" t="str">
            <v>6.7.2.22</v>
          </cell>
        </row>
        <row r="173">
          <cell r="C173" t="str">
            <v>LAT316</v>
          </cell>
          <cell r="D173" t="str">
            <v>LAT ACD LPT</v>
          </cell>
          <cell r="E173" t="str">
            <v>None</v>
          </cell>
          <cell r="F173" t="str">
            <v>Charles, Borgland, Grove</v>
          </cell>
          <cell r="G173" t="str">
            <v>Charles</v>
          </cell>
          <cell r="H173" t="str">
            <v>None</v>
          </cell>
          <cell r="I173" t="str">
            <v>6.7.2.22</v>
          </cell>
        </row>
        <row r="174">
          <cell r="C174" t="str">
            <v>LAT317</v>
          </cell>
          <cell r="D174" t="str">
            <v>LAT ACD LPT</v>
          </cell>
          <cell r="E174" t="str">
            <v>None</v>
          </cell>
          <cell r="F174" t="str">
            <v>Charles, Borgland, Grove</v>
          </cell>
          <cell r="G174" t="str">
            <v>Charles</v>
          </cell>
          <cell r="H174" t="str">
            <v>None</v>
          </cell>
          <cell r="I174" t="str">
            <v>6.7.2.22</v>
          </cell>
        </row>
        <row r="175">
          <cell r="C175" t="str">
            <v>LAT318</v>
          </cell>
          <cell r="D175" t="str">
            <v>LAT ACD LPT</v>
          </cell>
          <cell r="E175" t="str">
            <v>None</v>
          </cell>
          <cell r="F175" t="str">
            <v>Charles, Borgland, Grove</v>
          </cell>
          <cell r="G175" t="str">
            <v>Charles</v>
          </cell>
          <cell r="H175" t="str">
            <v>None</v>
          </cell>
          <cell r="I175" t="str">
            <v>6.7.2.22</v>
          </cell>
        </row>
        <row r="176">
          <cell r="C176" t="str">
            <v>LAT319</v>
          </cell>
          <cell r="D176" t="str">
            <v>LAT ACD LPT</v>
          </cell>
          <cell r="E176" t="str">
            <v>None</v>
          </cell>
          <cell r="F176" t="str">
            <v>Charles, Borgland, Grove</v>
          </cell>
          <cell r="G176" t="str">
            <v>Charles</v>
          </cell>
          <cell r="H176" t="str">
            <v>None</v>
          </cell>
          <cell r="I176" t="str">
            <v>6.7.2.22</v>
          </cell>
        </row>
        <row r="177">
          <cell r="C177" t="str">
            <v>LAT401</v>
          </cell>
          <cell r="D177" t="str">
            <v>LAT CAL CPT</v>
          </cell>
          <cell r="E177" t="str">
            <v>Bright, Nelson, Grove</v>
          </cell>
          <cell r="F177" t="str">
            <v>Borgland, Grove</v>
          </cell>
          <cell r="G177" t="str">
            <v>Grove</v>
          </cell>
          <cell r="H177" t="str">
            <v>Bright, Nelson, Grove</v>
          </cell>
          <cell r="I177" t="str">
            <v>6.7.2.23</v>
          </cell>
        </row>
        <row r="178">
          <cell r="C178" t="str">
            <v>LAT402</v>
          </cell>
          <cell r="D178" t="str">
            <v>LAT CAL CPT</v>
          </cell>
          <cell r="E178" t="str">
            <v>Bright, Nelson, Grove</v>
          </cell>
          <cell r="F178" t="str">
            <v>Borgland, Grove</v>
          </cell>
          <cell r="G178" t="str">
            <v>Grove</v>
          </cell>
          <cell r="H178" t="str">
            <v>Bright, Nelson, Grove</v>
          </cell>
          <cell r="I178" t="str">
            <v>6.7.2.23</v>
          </cell>
        </row>
        <row r="179">
          <cell r="C179" t="str">
            <v>LAT403</v>
          </cell>
          <cell r="D179" t="str">
            <v>LAT CAL CPT</v>
          </cell>
          <cell r="E179" t="str">
            <v>Bright, Nelson, Grove</v>
          </cell>
          <cell r="F179" t="str">
            <v>Borgland, Grove</v>
          </cell>
          <cell r="G179" t="str">
            <v>Grove</v>
          </cell>
          <cell r="H179" t="str">
            <v>Bright, Nelson, Grove</v>
          </cell>
          <cell r="I179" t="str">
            <v>6.7.2.23</v>
          </cell>
        </row>
        <row r="180">
          <cell r="C180" t="str">
            <v>LAT404</v>
          </cell>
          <cell r="D180" t="str">
            <v>LAT CAL CPT</v>
          </cell>
          <cell r="E180" t="str">
            <v>Bright, Nelson, Grove</v>
          </cell>
          <cell r="F180" t="str">
            <v>Borgland, Grove</v>
          </cell>
          <cell r="G180" t="str">
            <v>Grove</v>
          </cell>
          <cell r="H180" t="str">
            <v>Bright, Nelson, Grove</v>
          </cell>
          <cell r="I180" t="str">
            <v>6.7.2.23</v>
          </cell>
        </row>
        <row r="181">
          <cell r="C181" t="str">
            <v>LAT405</v>
          </cell>
          <cell r="D181" t="str">
            <v>LAT CAL CPT</v>
          </cell>
          <cell r="E181" t="str">
            <v>Bright, Nelson, Grove</v>
          </cell>
          <cell r="F181" t="str">
            <v>Borgland, Grove</v>
          </cell>
          <cell r="G181" t="str">
            <v>Grove</v>
          </cell>
          <cell r="H181" t="str">
            <v>Bright, Nelson, Grove</v>
          </cell>
          <cell r="I181" t="str">
            <v>6.7.2.23</v>
          </cell>
        </row>
        <row r="182">
          <cell r="C182" t="str">
            <v>LAT406</v>
          </cell>
          <cell r="D182" t="str">
            <v>LAT CAL CPT</v>
          </cell>
          <cell r="E182" t="str">
            <v>Bright, Nelson, Grove</v>
          </cell>
          <cell r="F182" t="str">
            <v>Borgland, Grove</v>
          </cell>
          <cell r="G182" t="str">
            <v>Grove</v>
          </cell>
          <cell r="H182" t="str">
            <v>Bright, Nelson, Grove</v>
          </cell>
          <cell r="I182" t="str">
            <v>6.7.2.23</v>
          </cell>
        </row>
        <row r="183">
          <cell r="C183" t="str">
            <v>LAT407</v>
          </cell>
          <cell r="D183" t="str">
            <v>LAT CAL CPT</v>
          </cell>
          <cell r="E183" t="str">
            <v>Bright, Nelson, Grove</v>
          </cell>
          <cell r="F183" t="str">
            <v>Borgland, Grove</v>
          </cell>
          <cell r="G183" t="str">
            <v>Grove</v>
          </cell>
          <cell r="H183" t="str">
            <v>Bright, Nelson, Grove</v>
          </cell>
          <cell r="I183" t="str">
            <v>6.7.2.23</v>
          </cell>
        </row>
        <row r="184">
          <cell r="C184" t="str">
            <v>LAT408</v>
          </cell>
          <cell r="D184" t="str">
            <v>LAT CAL CPT</v>
          </cell>
          <cell r="E184" t="str">
            <v>Bright, Nelson, Grove</v>
          </cell>
          <cell r="F184" t="str">
            <v>Borgland, Grove</v>
          </cell>
          <cell r="G184" t="str">
            <v>Grove</v>
          </cell>
          <cell r="H184" t="str">
            <v>Bright, Nelson, Grove</v>
          </cell>
          <cell r="I184" t="str">
            <v>6.7.2.23</v>
          </cell>
        </row>
        <row r="185">
          <cell r="C185" t="str">
            <v>LAT409</v>
          </cell>
          <cell r="D185" t="str">
            <v>LAT CAL CPT</v>
          </cell>
          <cell r="E185" t="str">
            <v>Bright, Nelson, Grove</v>
          </cell>
          <cell r="F185" t="str">
            <v>Borgland, Grove</v>
          </cell>
          <cell r="G185" t="str">
            <v>Grove</v>
          </cell>
          <cell r="H185" t="str">
            <v>Bright, Nelson, Grove</v>
          </cell>
          <cell r="I185" t="str">
            <v>6.7.2.23</v>
          </cell>
        </row>
        <row r="186">
          <cell r="C186" t="str">
            <v>LAT411</v>
          </cell>
          <cell r="D186" t="str">
            <v>LAT CAL LPT</v>
          </cell>
          <cell r="E186" t="str">
            <v>None</v>
          </cell>
          <cell r="F186" t="str">
            <v>Borgland, Grove</v>
          </cell>
          <cell r="G186" t="str">
            <v>Grove</v>
          </cell>
          <cell r="H186" t="str">
            <v>None</v>
          </cell>
          <cell r="I186" t="str">
            <v>6.7.2.24</v>
          </cell>
        </row>
        <row r="187">
          <cell r="C187" t="str">
            <v>LAT412</v>
          </cell>
          <cell r="D187" t="str">
            <v>LAT CAL LPT</v>
          </cell>
          <cell r="E187" t="str">
            <v>None</v>
          </cell>
          <cell r="F187" t="str">
            <v>Borgland, Grove</v>
          </cell>
          <cell r="G187" t="str">
            <v>Grove</v>
          </cell>
          <cell r="H187" t="str">
            <v>None</v>
          </cell>
          <cell r="I187" t="str">
            <v>6.7.2.24</v>
          </cell>
        </row>
        <row r="188">
          <cell r="C188" t="str">
            <v>LAT413</v>
          </cell>
          <cell r="D188" t="str">
            <v>LAT CAL LPT</v>
          </cell>
          <cell r="E188" t="str">
            <v>None</v>
          </cell>
          <cell r="F188" t="str">
            <v>Borgland, Grove</v>
          </cell>
          <cell r="G188" t="str">
            <v>Grove</v>
          </cell>
          <cell r="H188" t="str">
            <v>None</v>
          </cell>
          <cell r="I188" t="str">
            <v>6.7.2.24</v>
          </cell>
        </row>
        <row r="189">
          <cell r="C189" t="str">
            <v>LAT414</v>
          </cell>
          <cell r="D189" t="str">
            <v>LAT CAL LPT</v>
          </cell>
          <cell r="E189" t="str">
            <v>None</v>
          </cell>
          <cell r="F189" t="str">
            <v>Borgland, Grove</v>
          </cell>
          <cell r="G189" t="str">
            <v>Grove</v>
          </cell>
          <cell r="H189" t="str">
            <v>None</v>
          </cell>
          <cell r="I189" t="str">
            <v>6.7.2.24</v>
          </cell>
        </row>
        <row r="190">
          <cell r="C190" t="str">
            <v>LAT415</v>
          </cell>
          <cell r="D190" t="str">
            <v>LAT CAL LPT</v>
          </cell>
          <cell r="E190" t="str">
            <v>None</v>
          </cell>
          <cell r="F190" t="str">
            <v>Borgland, Grove</v>
          </cell>
          <cell r="G190" t="str">
            <v>Grove</v>
          </cell>
          <cell r="H190" t="str">
            <v>None</v>
          </cell>
          <cell r="I190" t="str">
            <v>6.7.2.24</v>
          </cell>
        </row>
        <row r="191">
          <cell r="C191" t="str">
            <v>LAT416</v>
          </cell>
          <cell r="D191" t="str">
            <v>LAT CAL LPT</v>
          </cell>
          <cell r="E191" t="str">
            <v>None</v>
          </cell>
          <cell r="F191" t="str">
            <v>Borgland, Grove</v>
          </cell>
          <cell r="G191" t="str">
            <v>Grove</v>
          </cell>
          <cell r="H191" t="str">
            <v>None</v>
          </cell>
          <cell r="I191" t="str">
            <v>6.7.2.24</v>
          </cell>
        </row>
        <row r="192">
          <cell r="C192" t="str">
            <v>LAT417</v>
          </cell>
          <cell r="D192" t="str">
            <v>LAT CAL LPT</v>
          </cell>
          <cell r="E192" t="str">
            <v>None</v>
          </cell>
          <cell r="F192" t="str">
            <v>Borgland, Grove</v>
          </cell>
          <cell r="G192" t="str">
            <v>Grove</v>
          </cell>
          <cell r="H192" t="str">
            <v>None</v>
          </cell>
          <cell r="I192" t="str">
            <v>6.7.2.24</v>
          </cell>
        </row>
        <row r="193">
          <cell r="C193" t="str">
            <v>LAT418</v>
          </cell>
          <cell r="D193" t="str">
            <v>LAT CAL LPT</v>
          </cell>
          <cell r="E193" t="str">
            <v>None</v>
          </cell>
          <cell r="F193" t="str">
            <v>Borgland, Grove</v>
          </cell>
          <cell r="G193" t="str">
            <v>Grove</v>
          </cell>
          <cell r="H193" t="str">
            <v>None</v>
          </cell>
          <cell r="I193" t="str">
            <v>6.7.2.24</v>
          </cell>
        </row>
        <row r="194">
          <cell r="C194" t="str">
            <v>LAT419</v>
          </cell>
          <cell r="D194" t="str">
            <v>LAT CAL LPT</v>
          </cell>
          <cell r="E194" t="str">
            <v>None</v>
          </cell>
          <cell r="F194" t="str">
            <v>Borgland, Grove</v>
          </cell>
          <cell r="G194" t="str">
            <v>Grove</v>
          </cell>
          <cell r="H194" t="str">
            <v>None</v>
          </cell>
          <cell r="I194" t="str">
            <v>6.7.2.24</v>
          </cell>
        </row>
        <row r="195">
          <cell r="C195" t="str">
            <v>LAT501</v>
          </cell>
          <cell r="D195" t="str">
            <v>LAT TKR CPT</v>
          </cell>
          <cell r="E195" t="str">
            <v>Bright, Nelson, Tajima</v>
          </cell>
          <cell r="F195" t="str">
            <v>Borgland, Grove, Tajima</v>
          </cell>
          <cell r="G195" t="str">
            <v>Tajima</v>
          </cell>
          <cell r="H195" t="str">
            <v>Bright, Nelson, Tajima</v>
          </cell>
          <cell r="I195" t="str">
            <v>6.7.2.25</v>
          </cell>
        </row>
        <row r="196">
          <cell r="C196" t="str">
            <v>LAT502</v>
          </cell>
          <cell r="D196" t="str">
            <v>LAT TKR CPT</v>
          </cell>
          <cell r="E196" t="str">
            <v>Bright, Nelson, Tajima</v>
          </cell>
          <cell r="F196" t="str">
            <v>Borgland, Grove, Tajima</v>
          </cell>
          <cell r="G196" t="str">
            <v>Tajima</v>
          </cell>
          <cell r="H196" t="str">
            <v>Bright, Nelson, Tajima</v>
          </cell>
          <cell r="I196" t="str">
            <v>6.7.2.25</v>
          </cell>
        </row>
        <row r="197">
          <cell r="C197" t="str">
            <v>LAT503</v>
          </cell>
          <cell r="D197" t="str">
            <v>LAT TKR CPT</v>
          </cell>
          <cell r="E197" t="str">
            <v>Bright, Nelson, Tajima</v>
          </cell>
          <cell r="F197" t="str">
            <v>Borgland, Grove, Tajima</v>
          </cell>
          <cell r="G197" t="str">
            <v>Tajima</v>
          </cell>
          <cell r="H197" t="str">
            <v>Bright, Nelson, Tajima</v>
          </cell>
          <cell r="I197" t="str">
            <v>6.7.2.25</v>
          </cell>
        </row>
        <row r="198">
          <cell r="C198" t="str">
            <v>LAT504</v>
          </cell>
          <cell r="D198" t="str">
            <v>LAT TKR CPT</v>
          </cell>
          <cell r="E198" t="str">
            <v>Bright, Nelson, Tajima</v>
          </cell>
          <cell r="F198" t="str">
            <v>Borgland, Grove, Tajima</v>
          </cell>
          <cell r="G198" t="str">
            <v>Tajima</v>
          </cell>
          <cell r="H198" t="str">
            <v>Bright, Nelson, Tajima</v>
          </cell>
          <cell r="I198" t="str">
            <v>6.7.2.25</v>
          </cell>
        </row>
        <row r="199">
          <cell r="C199" t="str">
            <v>LAT505</v>
          </cell>
          <cell r="D199" t="str">
            <v>LAT TKR CPT</v>
          </cell>
          <cell r="E199" t="str">
            <v>Bright, Nelson, Tajima</v>
          </cell>
          <cell r="F199" t="str">
            <v>Borgland, Grove, Tajima</v>
          </cell>
          <cell r="G199" t="str">
            <v>Tajima</v>
          </cell>
          <cell r="H199" t="str">
            <v>Bright, Nelson, Tajima</v>
          </cell>
          <cell r="I199" t="str">
            <v>6.7.2.25</v>
          </cell>
        </row>
        <row r="200">
          <cell r="C200" t="str">
            <v>LAT506</v>
          </cell>
          <cell r="D200" t="str">
            <v>LAT TKR CPT</v>
          </cell>
          <cell r="E200" t="str">
            <v>Bright, Nelson, Tajima</v>
          </cell>
          <cell r="F200" t="str">
            <v>Borgland, Grove, Tajima</v>
          </cell>
          <cell r="G200" t="str">
            <v>Tajima</v>
          </cell>
          <cell r="H200" t="str">
            <v>Bright, Nelson, Tajima</v>
          </cell>
          <cell r="I200" t="str">
            <v>6.7.2.25</v>
          </cell>
        </row>
        <row r="201">
          <cell r="C201" t="str">
            <v>LAT507</v>
          </cell>
          <cell r="D201" t="str">
            <v>LAT TKR CPT</v>
          </cell>
          <cell r="E201" t="str">
            <v>Bright, Nelson, Tajima</v>
          </cell>
          <cell r="F201" t="str">
            <v>Borgland, Grove, Tajima</v>
          </cell>
          <cell r="G201" t="str">
            <v>Tajima</v>
          </cell>
          <cell r="H201" t="str">
            <v>Bright, Nelson, Tajima</v>
          </cell>
          <cell r="I201" t="str">
            <v>6.7.2.25</v>
          </cell>
        </row>
        <row r="202">
          <cell r="C202" t="str">
            <v>LAT508</v>
          </cell>
          <cell r="D202" t="str">
            <v>LAT TKR CPT</v>
          </cell>
          <cell r="E202" t="str">
            <v>Bright, Nelson, Tajima</v>
          </cell>
          <cell r="F202" t="str">
            <v>Borgland, Grove, Tajima</v>
          </cell>
          <cell r="G202" t="str">
            <v>Tajima</v>
          </cell>
          <cell r="H202" t="str">
            <v>Bright, Nelson, Tajima</v>
          </cell>
          <cell r="I202" t="str">
            <v>6.7.2.25</v>
          </cell>
        </row>
        <row r="203">
          <cell r="C203" t="str">
            <v>LAT509</v>
          </cell>
          <cell r="D203" t="str">
            <v>LAT TKR CPT</v>
          </cell>
          <cell r="E203" t="str">
            <v>Bright, Nelson, Tajima</v>
          </cell>
          <cell r="F203" t="str">
            <v>Borgland, Grove, Tajima</v>
          </cell>
          <cell r="G203" t="str">
            <v>Tajima</v>
          </cell>
          <cell r="H203" t="str">
            <v>Bright, Nelson, Tajima</v>
          </cell>
          <cell r="I203" t="str">
            <v>6.7.2.25</v>
          </cell>
        </row>
        <row r="204">
          <cell r="C204" t="str">
            <v>LAT511</v>
          </cell>
          <cell r="D204" t="str">
            <v>LAT TKR LPT</v>
          </cell>
          <cell r="E204" t="str">
            <v>None</v>
          </cell>
          <cell r="F204" t="str">
            <v>Borgland, Grove, Tajima</v>
          </cell>
          <cell r="G204" t="str">
            <v>Tajima</v>
          </cell>
          <cell r="H204" t="str">
            <v>None</v>
          </cell>
          <cell r="I204" t="str">
            <v>6.7.2.26</v>
          </cell>
        </row>
        <row r="205">
          <cell r="C205" t="str">
            <v>LAT512</v>
          </cell>
          <cell r="D205" t="str">
            <v>LAT TKR LPT</v>
          </cell>
          <cell r="E205" t="str">
            <v>None</v>
          </cell>
          <cell r="F205" t="str">
            <v>Borgland, Grove, Tajima</v>
          </cell>
          <cell r="G205" t="str">
            <v>Tajima</v>
          </cell>
          <cell r="H205" t="str">
            <v>None</v>
          </cell>
          <cell r="I205" t="str">
            <v>6.7.2.26</v>
          </cell>
        </row>
        <row r="206">
          <cell r="C206" t="str">
            <v>LAT513</v>
          </cell>
          <cell r="D206" t="str">
            <v>LAT TKR LPT</v>
          </cell>
          <cell r="E206" t="str">
            <v>None</v>
          </cell>
          <cell r="F206" t="str">
            <v>Borgland, Grove, Tajima</v>
          </cell>
          <cell r="G206" t="str">
            <v>Tajima</v>
          </cell>
          <cell r="H206" t="str">
            <v>None</v>
          </cell>
          <cell r="I206" t="str">
            <v>6.7.2.26</v>
          </cell>
        </row>
        <row r="207">
          <cell r="C207" t="str">
            <v>LAT514</v>
          </cell>
          <cell r="D207" t="str">
            <v>LAT TKR LPT</v>
          </cell>
          <cell r="E207" t="str">
            <v>None</v>
          </cell>
          <cell r="F207" t="str">
            <v>Borgland, Grove, Tajima</v>
          </cell>
          <cell r="G207" t="str">
            <v>Tajima</v>
          </cell>
          <cell r="H207" t="str">
            <v>None</v>
          </cell>
          <cell r="I207" t="str">
            <v>6.7.2.26</v>
          </cell>
        </row>
        <row r="208">
          <cell r="C208" t="str">
            <v>LAT515</v>
          </cell>
          <cell r="D208" t="str">
            <v>LAT TKR LPT</v>
          </cell>
          <cell r="E208" t="str">
            <v>None</v>
          </cell>
          <cell r="F208" t="str">
            <v>Borgland, Grove, Tajima</v>
          </cell>
          <cell r="G208" t="str">
            <v>Tajima</v>
          </cell>
          <cell r="H208" t="str">
            <v>None</v>
          </cell>
          <cell r="I208" t="str">
            <v>6.7.2.26</v>
          </cell>
        </row>
        <row r="209">
          <cell r="C209" t="str">
            <v>LAT516</v>
          </cell>
          <cell r="D209" t="str">
            <v>LAT TKR LPT</v>
          </cell>
          <cell r="E209" t="str">
            <v>None</v>
          </cell>
          <cell r="F209" t="str">
            <v>Borgland, Grove, Tajima</v>
          </cell>
          <cell r="G209" t="str">
            <v>Tajima</v>
          </cell>
          <cell r="H209" t="str">
            <v>None</v>
          </cell>
          <cell r="I209" t="str">
            <v>6.7.2.26</v>
          </cell>
        </row>
        <row r="210">
          <cell r="C210" t="str">
            <v>LAT517</v>
          </cell>
          <cell r="D210" t="str">
            <v>LAT TKR LPT</v>
          </cell>
          <cell r="E210" t="str">
            <v>None</v>
          </cell>
          <cell r="F210" t="str">
            <v>Borgland, Grove, Tajima</v>
          </cell>
          <cell r="G210" t="str">
            <v>Tajima</v>
          </cell>
          <cell r="H210" t="str">
            <v>None</v>
          </cell>
          <cell r="I210" t="str">
            <v>6.7.2.26</v>
          </cell>
        </row>
        <row r="211">
          <cell r="C211" t="str">
            <v>LAT518</v>
          </cell>
          <cell r="D211" t="str">
            <v>LAT TKR LPT</v>
          </cell>
          <cell r="E211" t="str">
            <v>None</v>
          </cell>
          <cell r="F211" t="str">
            <v>Borgland, Grove, Tajima</v>
          </cell>
          <cell r="G211" t="str">
            <v>Tajima</v>
          </cell>
          <cell r="H211" t="str">
            <v>None</v>
          </cell>
          <cell r="I211" t="str">
            <v>6.7.2.26</v>
          </cell>
        </row>
        <row r="212">
          <cell r="C212" t="str">
            <v>LAT519</v>
          </cell>
          <cell r="D212" t="str">
            <v>LAT TKR LPT</v>
          </cell>
          <cell r="E212" t="str">
            <v>None</v>
          </cell>
          <cell r="F212" t="str">
            <v>Borgland, Grove, Tajima</v>
          </cell>
          <cell r="G212" t="str">
            <v>Tajima</v>
          </cell>
          <cell r="H212" t="str">
            <v>None</v>
          </cell>
          <cell r="I212" t="str">
            <v>6.7.2.26</v>
          </cell>
        </row>
        <row r="213">
          <cell r="C213" t="str">
            <v>LAT521</v>
          </cell>
          <cell r="D213" t="str">
            <v>LAT Config 1 Light Tight Test</v>
          </cell>
          <cell r="E213" t="str">
            <v>Grove</v>
          </cell>
          <cell r="F213" t="str">
            <v>Charles, Borgland, Tajima</v>
          </cell>
          <cell r="G213" t="str">
            <v>Borgland, Charles, Grove, &amp; Tajima</v>
          </cell>
          <cell r="H213" t="str">
            <v>Grove</v>
          </cell>
          <cell r="I213" t="str">
            <v>6.7.2.27</v>
          </cell>
        </row>
        <row r="214">
          <cell r="C214" t="str">
            <v>LAT651</v>
          </cell>
          <cell r="D214" t="str">
            <v>T&amp;DF False Triggers</v>
          </cell>
          <cell r="E214" t="str">
            <v>None</v>
          </cell>
          <cell r="F214" t="str">
            <v>G. Thayer</v>
          </cell>
          <cell r="G214" t="str">
            <v>Hart</v>
          </cell>
          <cell r="H214" t="str">
            <v>None</v>
          </cell>
          <cell r="I214" t="str">
            <v>6.7.2.28</v>
          </cell>
        </row>
        <row r="215">
          <cell r="C215" t="str">
            <v>LAT661</v>
          </cell>
          <cell r="D215" t="str">
            <v>T&amp;DF Data Transport Errors</v>
          </cell>
          <cell r="E215" t="str">
            <v>Grove</v>
          </cell>
          <cell r="F215" t="str">
            <v>Grove, Hart</v>
          </cell>
          <cell r="G215" t="str">
            <v>Hart</v>
          </cell>
          <cell r="H215" t="str">
            <v>Grove</v>
          </cell>
          <cell r="I215" t="str">
            <v>6.7.2.29</v>
          </cell>
        </row>
        <row r="216">
          <cell r="C216" t="str">
            <v>LAT701</v>
          </cell>
          <cell r="D216" t="str">
            <v>LAT SVAC Flight Config on Gnd</v>
          </cell>
          <cell r="E216" t="str">
            <v>Ritz</v>
          </cell>
          <cell r="F216" t="str">
            <v>Borgland, Ritz</v>
          </cell>
          <cell r="G216" t="str">
            <v>Borgland</v>
          </cell>
          <cell r="H216" t="str">
            <v>Ritz</v>
          </cell>
          <cell r="I216" t="str">
            <v>6.7.2.30</v>
          </cell>
        </row>
        <row r="217">
          <cell r="C217" t="str">
            <v>LAT702</v>
          </cell>
          <cell r="D217" t="str">
            <v>LAT SVAC Flight Config on Gnd</v>
          </cell>
          <cell r="E217" t="str">
            <v>Ritz</v>
          </cell>
          <cell r="F217" t="str">
            <v>Borgland, Ritz</v>
          </cell>
          <cell r="G217" t="str">
            <v>Borgland</v>
          </cell>
          <cell r="H217" t="str">
            <v>Ritz</v>
          </cell>
          <cell r="I217" t="str">
            <v>6.7.2.30</v>
          </cell>
        </row>
        <row r="218">
          <cell r="C218" t="str">
            <v>LAT703</v>
          </cell>
          <cell r="D218" t="str">
            <v>LAT SVAC Flight Config on Gnd</v>
          </cell>
          <cell r="E218" t="str">
            <v>Ritz</v>
          </cell>
          <cell r="F218" t="str">
            <v>Borgland, Ritz</v>
          </cell>
          <cell r="G218" t="str">
            <v>Borgland</v>
          </cell>
          <cell r="H218" t="str">
            <v>Ritz</v>
          </cell>
          <cell r="I218" t="str">
            <v>6.7.2.30</v>
          </cell>
        </row>
        <row r="219">
          <cell r="C219" t="str">
            <v>LAT704</v>
          </cell>
          <cell r="D219" t="str">
            <v>LAT SVAC Flight Config on Gnd</v>
          </cell>
          <cell r="E219" t="str">
            <v>Ritz</v>
          </cell>
          <cell r="F219" t="str">
            <v>Borgland, Ritz</v>
          </cell>
          <cell r="G219" t="str">
            <v>Borgland</v>
          </cell>
          <cell r="H219" t="str">
            <v>Ritz</v>
          </cell>
          <cell r="I219" t="str">
            <v>6.7.2.30</v>
          </cell>
        </row>
        <row r="220">
          <cell r="C220" t="str">
            <v>LAT705</v>
          </cell>
          <cell r="D220" t="str">
            <v>LAT SVAC Flight Config on Gnd</v>
          </cell>
          <cell r="E220" t="str">
            <v>Ritz</v>
          </cell>
          <cell r="F220" t="str">
            <v>Borgland, Ritz</v>
          </cell>
          <cell r="G220" t="str">
            <v>Borgland</v>
          </cell>
          <cell r="H220" t="str">
            <v>Ritz</v>
          </cell>
          <cell r="I220" t="str">
            <v>6.7.2.30</v>
          </cell>
        </row>
        <row r="221">
          <cell r="C221" t="str">
            <v>LAT706</v>
          </cell>
          <cell r="D221" t="str">
            <v>LAT SVAC Flight Config on Gnd</v>
          </cell>
          <cell r="E221" t="str">
            <v>Ritz</v>
          </cell>
          <cell r="F221" t="str">
            <v>Borgland, Ritz</v>
          </cell>
          <cell r="G221" t="str">
            <v>Borgland</v>
          </cell>
          <cell r="H221" t="str">
            <v>Ritz</v>
          </cell>
          <cell r="I221" t="str">
            <v>6.7.2.30</v>
          </cell>
        </row>
        <row r="222">
          <cell r="C222" t="str">
            <v>LAT707</v>
          </cell>
          <cell r="D222" t="str">
            <v>LAT SVAC Flight Config on Gnd</v>
          </cell>
          <cell r="E222" t="str">
            <v>Ritz</v>
          </cell>
          <cell r="F222" t="str">
            <v>Borgland, Ritz</v>
          </cell>
          <cell r="G222" t="str">
            <v>Borgland</v>
          </cell>
          <cell r="H222" t="str">
            <v>Ritz</v>
          </cell>
          <cell r="I222" t="str">
            <v>6.7.2.30</v>
          </cell>
        </row>
        <row r="223">
          <cell r="C223" t="str">
            <v>LAT708</v>
          </cell>
          <cell r="D223" t="str">
            <v>LAT SVAC Flight Config on Gnd</v>
          </cell>
          <cell r="E223" t="str">
            <v>Ritz</v>
          </cell>
          <cell r="F223" t="str">
            <v>Borgland, Ritz</v>
          </cell>
          <cell r="G223" t="str">
            <v>Borgland</v>
          </cell>
          <cell r="H223" t="str">
            <v>Ritz</v>
          </cell>
          <cell r="I223" t="str">
            <v>6.7.2.30</v>
          </cell>
        </row>
        <row r="224">
          <cell r="C224" t="str">
            <v>LAT709</v>
          </cell>
          <cell r="D224" t="str">
            <v>LAT SVAC Flight Config on Gnd</v>
          </cell>
          <cell r="E224" t="str">
            <v>Ritz</v>
          </cell>
          <cell r="F224" t="str">
            <v>Borgland, Ritz</v>
          </cell>
          <cell r="G224" t="str">
            <v>Borgland</v>
          </cell>
          <cell r="H224" t="str">
            <v>Ritz</v>
          </cell>
          <cell r="I224" t="str">
            <v>6.7.2.30</v>
          </cell>
        </row>
        <row r="225">
          <cell r="C225" t="str">
            <v>LAT711</v>
          </cell>
          <cell r="D225" t="str">
            <v>LAT SVAC Muon Calibration</v>
          </cell>
          <cell r="E225" t="str">
            <v>Ritz</v>
          </cell>
          <cell r="F225" t="str">
            <v>Borgland, Ritz</v>
          </cell>
          <cell r="G225" t="str">
            <v>Borgland</v>
          </cell>
          <cell r="H225" t="str">
            <v>Ritz</v>
          </cell>
          <cell r="I225" t="str">
            <v>6.7.2.30</v>
          </cell>
        </row>
        <row r="226">
          <cell r="C226" t="str">
            <v>LAT801</v>
          </cell>
          <cell r="D226" t="str">
            <v>LAT SVAC Condition Scan (27 V)</v>
          </cell>
          <cell r="E226" t="str">
            <v>Ritz</v>
          </cell>
          <cell r="F226" t="str">
            <v>Borgland, Ritz</v>
          </cell>
          <cell r="G226" t="str">
            <v>Borgland</v>
          </cell>
          <cell r="H226" t="str">
            <v>Ritz</v>
          </cell>
          <cell r="I226" t="str">
            <v>6.7.2.30</v>
          </cell>
        </row>
        <row r="227">
          <cell r="C227" t="str">
            <v>LAT811</v>
          </cell>
          <cell r="D227" t="str">
            <v>LAT SVAC Condition Scan (29 V)</v>
          </cell>
          <cell r="E227" t="str">
            <v>Ritz</v>
          </cell>
          <cell r="F227" t="str">
            <v>Borgland, Ritz</v>
          </cell>
          <cell r="G227" t="str">
            <v>Borgland</v>
          </cell>
          <cell r="H227" t="str">
            <v>Ritz</v>
          </cell>
          <cell r="I227" t="str">
            <v>6.7.2.30</v>
          </cell>
        </row>
        <row r="228">
          <cell r="C228" t="str">
            <v>LAT821</v>
          </cell>
          <cell r="D228" t="str">
            <v>LAT SVAC Nominal Rate CR Test</v>
          </cell>
          <cell r="E228" t="str">
            <v>Ritz</v>
          </cell>
          <cell r="F228" t="str">
            <v>Borgland, Ritz</v>
          </cell>
          <cell r="G228" t="str">
            <v>Borgland</v>
          </cell>
          <cell r="H228" t="str">
            <v>Ritz</v>
          </cell>
          <cell r="I228" t="str">
            <v>6.7.2.30</v>
          </cell>
        </row>
        <row r="229">
          <cell r="C229" t="str">
            <v>LAT831</v>
          </cell>
          <cell r="D229" t="str">
            <v>LAT SVAC Nominal Rate CR Data Volume Test</v>
          </cell>
          <cell r="E229" t="str">
            <v>Ritz</v>
          </cell>
          <cell r="F229" t="str">
            <v>Borgland, Ritz</v>
          </cell>
          <cell r="G229" t="str">
            <v>Borgland</v>
          </cell>
          <cell r="H229" t="str">
            <v>Ritz</v>
          </cell>
          <cell r="I229" t="str">
            <v>6.7.2.30</v>
          </cell>
        </row>
        <row r="230">
          <cell r="C230" t="str">
            <v>LAT841</v>
          </cell>
          <cell r="D230" t="str">
            <v>LAT SVAC Nom Rate Condition Scan CR Test</v>
          </cell>
          <cell r="E230" t="str">
            <v>Ritz</v>
          </cell>
          <cell r="F230" t="str">
            <v>Borgland, Ritz</v>
          </cell>
          <cell r="G230" t="str">
            <v>Borgland</v>
          </cell>
          <cell r="H230" t="str">
            <v>Ritz</v>
          </cell>
          <cell r="I230" t="str">
            <v>6.7.2.30</v>
          </cell>
        </row>
        <row r="231">
          <cell r="C231" t="str">
            <v>LAT851</v>
          </cell>
          <cell r="D231" t="str">
            <v>LAT SVAC Nom Rate Condition Scan CR Test</v>
          </cell>
          <cell r="E231" t="str">
            <v>Baun, Ritz</v>
          </cell>
          <cell r="F231" t="str">
            <v>Baun, Ritz, Borgland</v>
          </cell>
          <cell r="G231" t="str">
            <v>Borgland</v>
          </cell>
          <cell r="H231" t="str">
            <v>Baun, Ritz</v>
          </cell>
          <cell r="I231" t="str">
            <v>6.7.2.30</v>
          </cell>
        </row>
        <row r="232">
          <cell r="C232" t="str">
            <v>LAT852</v>
          </cell>
          <cell r="D232" t="str">
            <v>LAT SVAC Nom Rate Condition Scan CR Test</v>
          </cell>
          <cell r="E232" t="str">
            <v>Baun, Ritz</v>
          </cell>
          <cell r="F232" t="str">
            <v>Baun, Ritz, Borgland</v>
          </cell>
          <cell r="G232" t="str">
            <v>Borgland</v>
          </cell>
          <cell r="H232" t="str">
            <v>Baun, Ritz</v>
          </cell>
          <cell r="I232" t="str">
            <v>6.7.2.30</v>
          </cell>
        </row>
        <row r="233">
          <cell r="C233" t="str">
            <v>LAT853</v>
          </cell>
          <cell r="D233" t="str">
            <v>LAT SVAC Nom Rate Condition Scan CR Test</v>
          </cell>
          <cell r="E233" t="str">
            <v>Baun, Ritz</v>
          </cell>
          <cell r="F233" t="str">
            <v>Baun, Ritz, Borgland</v>
          </cell>
          <cell r="G233" t="str">
            <v>Borgland</v>
          </cell>
          <cell r="H233" t="str">
            <v>Baun, Ritz</v>
          </cell>
          <cell r="I233" t="str">
            <v>6.7.2.30</v>
          </cell>
        </row>
        <row r="234">
          <cell r="C234" t="str">
            <v>LAT854</v>
          </cell>
          <cell r="D234" t="str">
            <v>LAT SVAC Nom Rate Condition Scan CR Test</v>
          </cell>
          <cell r="E234" t="str">
            <v>Baun, Ritz</v>
          </cell>
          <cell r="F234" t="str">
            <v>Baun, Ritz, Borgland</v>
          </cell>
          <cell r="G234" t="str">
            <v>Borgland</v>
          </cell>
          <cell r="H234" t="str">
            <v>Baun, Ritz</v>
          </cell>
          <cell r="I234" t="str">
            <v>6.7.2.30</v>
          </cell>
        </row>
        <row r="235">
          <cell r="C235" t="str">
            <v>LAT855</v>
          </cell>
          <cell r="D235" t="str">
            <v>LAT SVAC Nom Rate Condition Scan CR Test</v>
          </cell>
          <cell r="E235" t="str">
            <v>Baun, Ritz</v>
          </cell>
          <cell r="F235" t="str">
            <v>Baun, Ritz, Borgland</v>
          </cell>
          <cell r="G235" t="str">
            <v>Borgland</v>
          </cell>
          <cell r="H235" t="str">
            <v>Baun, Ritz</v>
          </cell>
          <cell r="I235" t="str">
            <v>6.7.2.30</v>
          </cell>
        </row>
        <row r="236">
          <cell r="C236" t="str">
            <v>LAT856</v>
          </cell>
          <cell r="D236" t="str">
            <v>LAT SVAC Nom Rate Condition Scan CR Test</v>
          </cell>
          <cell r="E236" t="str">
            <v>Baun, Ritz</v>
          </cell>
          <cell r="F236" t="str">
            <v>Baun, Ritz, Borgland</v>
          </cell>
          <cell r="G236" t="str">
            <v>Borgland</v>
          </cell>
          <cell r="H236" t="str">
            <v>Baun, Ritz</v>
          </cell>
          <cell r="I236" t="str">
            <v>6.7.2.30</v>
          </cell>
        </row>
        <row r="237">
          <cell r="C237" t="str">
            <v>LAT857</v>
          </cell>
          <cell r="D237" t="str">
            <v>LAT SVAC Nom Rate Condition Scan CR Test</v>
          </cell>
          <cell r="E237" t="str">
            <v>Baun, Ritz</v>
          </cell>
          <cell r="F237" t="str">
            <v>Baun, Ritz, Borgland</v>
          </cell>
          <cell r="G237" t="str">
            <v>Borgland</v>
          </cell>
          <cell r="H237" t="str">
            <v>Baun, Ritz</v>
          </cell>
          <cell r="I237" t="str">
            <v>6.7.2.30</v>
          </cell>
        </row>
        <row r="238">
          <cell r="C238" t="str">
            <v>LAT858</v>
          </cell>
          <cell r="D238" t="str">
            <v>LAT SVAC Nom Rate Condition Scan CR Test</v>
          </cell>
          <cell r="E238" t="str">
            <v>Baun, Ritz</v>
          </cell>
          <cell r="F238" t="str">
            <v>Baun, Ritz, Borgland</v>
          </cell>
          <cell r="G238" t="str">
            <v>Borgland</v>
          </cell>
          <cell r="H238" t="str">
            <v>Baun, Ritz</v>
          </cell>
          <cell r="I238" t="str">
            <v>6.7.2.30</v>
          </cell>
        </row>
        <row r="239">
          <cell r="C239" t="str">
            <v>LAT859</v>
          </cell>
          <cell r="D239" t="str">
            <v>LAT SVAC Nom Rate Condition Scan CR Test</v>
          </cell>
          <cell r="E239" t="str">
            <v>Baun, Ritz</v>
          </cell>
          <cell r="F239" t="str">
            <v>Baun, Ritz, Borgland</v>
          </cell>
          <cell r="G239" t="str">
            <v>Borgland</v>
          </cell>
          <cell r="H239" t="str">
            <v>Baun, Ritz</v>
          </cell>
          <cell r="I239" t="str">
            <v>6.7.2.30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c.stanford.edu/cgi-wrap/eLog.pl/printRunInfo?runID=77008982" TargetMode="External" /><Relationship Id="rId2" Type="http://schemas.openxmlformats.org/officeDocument/2006/relationships/hyperlink" Target="http://www.slac.stanford.edu/cgi-wrap/eLog.pl/show?shiftid=200608251" TargetMode="External" /><Relationship Id="rId3" Type="http://schemas.openxmlformats.org/officeDocument/2006/relationships/hyperlink" Target="http://www.slac.stanford.edu/exp/glast/ground/LATSoft/nfsLinks/u25/Integration/rawData/077008982/LICOS/intSeApp_e2e_LAT-22xGammafilterNoPer_0.50hr_077008982.html" TargetMode="External" /><Relationship Id="rId4" Type="http://schemas.openxmlformats.org/officeDocument/2006/relationships/hyperlink" Target="http://www.slac.stanford.edu/exp/glast/ground/LATSoft/nfsLinks/u25/Integration/rawData/077008982/LICOS/Analysis/" TargetMode="External" /><Relationship Id="rId5" Type="http://schemas.openxmlformats.org/officeDocument/2006/relationships/hyperlink" Target="http://www.slac.stanford.edu/exp/glast/ground/LATSoft/nfsLinks/u25/Integration/rawData/077008982/LICOS/" TargetMode="External" /><Relationship Id="rId6" Type="http://schemas.openxmlformats.org/officeDocument/2006/relationships/hyperlink" Target="http://www.slac.stanford.edu/exp/glast/ground/LATSoft/nfsLinks/u38/Integration/rootData/077008982/v6r070329p28/digiReport/v3r6p14/html/index.html" TargetMode="External" /><Relationship Id="rId7" Type="http://schemas.openxmlformats.org/officeDocument/2006/relationships/hyperlink" Target="http://www.slac.stanford.edu/exp/glast/ground/LATSoft/nfsLinks/u38/Integration/rootData/077008982/v6r070329p28/reconReport/v3r6p14/html/index.html" TargetMode="External" /><Relationship Id="rId8" Type="http://schemas.openxmlformats.org/officeDocument/2006/relationships/hyperlink" Target="http://www.slac.stanford.edu/exp/glast/ground/LATSoft/nfsLinks/u38/Integration/rootData/077008982/configReport/v4r0p2/ConfigTables.html" TargetMode="External" /><Relationship Id="rId9" Type="http://schemas.openxmlformats.org/officeDocument/2006/relationships/hyperlink" Target="http://www.slac.stanford.edu/exp/glast/ground/LATSoft/nfsLinks/u38/Integration/rootData/077008982/v6r070329p28/tkrReport/v1r5/index.html" TargetMode="External" /><Relationship Id="rId10" Type="http://schemas.openxmlformats.org/officeDocument/2006/relationships/hyperlink" Target="http://www.slac.stanford.edu/cgi-wrap/eLog.pl/printRunInfo?runID=77008983" TargetMode="External" /><Relationship Id="rId11" Type="http://schemas.openxmlformats.org/officeDocument/2006/relationships/hyperlink" Target="http://www.slac.stanford.edu/cgi-wrap/eLog.pl/show?shiftid=200608251" TargetMode="External" /><Relationship Id="rId12" Type="http://schemas.openxmlformats.org/officeDocument/2006/relationships/hyperlink" Target="http://www.slac.stanford.edu/exp/glast/ground/LATSoft/nfsLinks/u25/Integration/rawData/077008983/LICOS/intSeApp_e2e_LAT-22x_0.17hr_077008983.html" TargetMode="External" /><Relationship Id="rId13" Type="http://schemas.openxmlformats.org/officeDocument/2006/relationships/hyperlink" Target="http://www.slac.stanford.edu/exp/glast/ground/LATSoft/nfsLinks/u25/Integration/rawData/077008983/LICOS/Analysis/" TargetMode="External" /><Relationship Id="rId14" Type="http://schemas.openxmlformats.org/officeDocument/2006/relationships/hyperlink" Target="http://www.slac.stanford.edu/exp/glast/ground/LATSoft/nfsLinks/u25/Integration/rawData/077008983/LICOS/" TargetMode="External" /><Relationship Id="rId15" Type="http://schemas.openxmlformats.org/officeDocument/2006/relationships/hyperlink" Target="http://www.slac.stanford.edu/exp/glast/ground/LATSoft/nfsLinks/u38/Integration/rootData/077008983/v6r070329p28/digiReport/v3r6p14/html/index.html" TargetMode="External" /><Relationship Id="rId16" Type="http://schemas.openxmlformats.org/officeDocument/2006/relationships/hyperlink" Target="http://www.slac.stanford.edu/exp/glast/ground/LATSoft/nfsLinks/u38/Integration/rootData/077008983/configReport/v4r0p2/ConfigTables.html" TargetMode="External" /><Relationship Id="rId17" Type="http://schemas.openxmlformats.org/officeDocument/2006/relationships/hyperlink" Target="http://www.slac.stanford.edu/cgi-wrap/eLog.pl/printRunInfo?runID=77008984" TargetMode="External" /><Relationship Id="rId18" Type="http://schemas.openxmlformats.org/officeDocument/2006/relationships/hyperlink" Target="http://www.slac.stanford.edu/cgi-wrap/eLog.pl/show?shiftid=200608251" TargetMode="External" /><Relationship Id="rId19" Type="http://schemas.openxmlformats.org/officeDocument/2006/relationships/hyperlink" Target="http://www.slac.stanford.edu/exp/glast/ground/LATSoft/nfsLinks/u25/Integration/rawData/077008984/LICOS/" TargetMode="External" /><Relationship Id="rId20" Type="http://schemas.openxmlformats.org/officeDocument/2006/relationships/hyperlink" Target="http://www.slac.stanford.edu/cgi-wrap/eLog.pl/printRunInfo?runID=77008985" TargetMode="External" /><Relationship Id="rId21" Type="http://schemas.openxmlformats.org/officeDocument/2006/relationships/hyperlink" Target="http://www.slac.stanford.edu/cgi-wrap/eLog.pl/show?shiftid=200608251" TargetMode="External" /><Relationship Id="rId22" Type="http://schemas.openxmlformats.org/officeDocument/2006/relationships/hyperlink" Target="http://www.slac.stanford.edu/exp/glast/ground/LATSoft/nfsLinks/u25/Integration/rawData/077008985/LICOS/intSeApp_e2e_B-31_0.01hr_077008985.html" TargetMode="External" /><Relationship Id="rId23" Type="http://schemas.openxmlformats.org/officeDocument/2006/relationships/hyperlink" Target="http://www.slac.stanford.edu/exp/glast/ground/LATSoft/nfsLinks/u25/Integration/rawData/077008985/LICOS/Analysis/" TargetMode="External" /><Relationship Id="rId24" Type="http://schemas.openxmlformats.org/officeDocument/2006/relationships/hyperlink" Target="http://www.slac.stanford.edu/exp/glast/ground/LATSoft/nfsLinks/u25/Integration/rawData/077008985/LICOS/" TargetMode="External" /><Relationship Id="rId25" Type="http://schemas.openxmlformats.org/officeDocument/2006/relationships/hyperlink" Target="http://www.slac.stanford.edu/exp/glast/ground/LATSoft/nfsLinks/u38/Integration/rootData/077008985/v6r070329p28/digiReport/v3r6p14/html/index.html" TargetMode="External" /><Relationship Id="rId26" Type="http://schemas.openxmlformats.org/officeDocument/2006/relationships/hyperlink" Target="http://www.slac.stanford.edu/exp/glast/ground/LATSoft/nfsLinks/u38/Integration/rootData/077008985/v6r070329p28/reconReport/v3r6p14/html/index.html" TargetMode="External" /><Relationship Id="rId27" Type="http://schemas.openxmlformats.org/officeDocument/2006/relationships/hyperlink" Target="http://www.slac.stanford.edu/exp/glast/ground/LATSoft/nfsLinks/u38/Integration/rootData/077008985/configReport/v4r0p2/ConfigTables.html" TargetMode="External" /><Relationship Id="rId28" Type="http://schemas.openxmlformats.org/officeDocument/2006/relationships/hyperlink" Target="http://www.slac.stanford.edu/exp/glast/ground/LATSoft/nfsLinks/u38/Integration/rootData/077008985/v6r070329p28/tkrReport/v1r5/index.html" TargetMode="External" /><Relationship Id="rId29" Type="http://schemas.openxmlformats.org/officeDocument/2006/relationships/hyperlink" Target="http://www.slac.stanford.edu/cgi-wrap/eLog.pl/printRunInfo?runID=77008986" TargetMode="External" /><Relationship Id="rId30" Type="http://schemas.openxmlformats.org/officeDocument/2006/relationships/hyperlink" Target="http://www.slac.stanford.edu/cgi-wrap/eLog.pl/show?shiftid=200608251" TargetMode="External" /><Relationship Id="rId31" Type="http://schemas.openxmlformats.org/officeDocument/2006/relationships/hyperlink" Target="http://www.slac.stanford.edu/exp/glast/ground/LATSoft/nfsLinks/u25/Integration/rawData/077008986/LICOS/LatGrbHandling_077008986.html" TargetMode="External" /><Relationship Id="rId32" Type="http://schemas.openxmlformats.org/officeDocument/2006/relationships/hyperlink" Target="http://www.slac.stanford.edu/exp/glast/ground/LATSoft/nfsLinks/u25/Integration/rawData/077008986/LICOS/" TargetMode="External" /><Relationship Id="rId33" Type="http://schemas.openxmlformats.org/officeDocument/2006/relationships/hyperlink" Target="http://www.slac.stanford.edu/exp/glast/ground/LATSoft/nfsLinks/u38/Integration/rootData/077008986/v6r070329p28/digiReport/v3r6p14/html/index.html" TargetMode="External" /><Relationship Id="rId34" Type="http://schemas.openxmlformats.org/officeDocument/2006/relationships/hyperlink" Target="http://www.slac.stanford.edu/cgi-wrap/eLog.pl/printRunInfo?runID=77008987" TargetMode="External" /><Relationship Id="rId35" Type="http://schemas.openxmlformats.org/officeDocument/2006/relationships/hyperlink" Target="http://www.slac.stanford.edu/cgi-wrap/eLog.pl/show?shiftid=200608251" TargetMode="External" /><Relationship Id="rId36" Type="http://schemas.openxmlformats.org/officeDocument/2006/relationships/hyperlink" Target="http://www.slac.stanford.edu/exp/glast/ground/LATSoft/nfsLinks/u25/Integration/rawData/077008987/LICOS/AcdHvbs_077008987.html" TargetMode="External" /><Relationship Id="rId37" Type="http://schemas.openxmlformats.org/officeDocument/2006/relationships/hyperlink" Target="http://www.slac.stanford.edu/exp/glast/ground/LATSoft/nfsLinks/u25/Integration/rawData/077008987/LICOS/" TargetMode="External" /><Relationship Id="rId38" Type="http://schemas.openxmlformats.org/officeDocument/2006/relationships/hyperlink" Target="http://www.slac.stanford.edu/cgi-wrap/eLog.pl/printRunInfo?runID=77008988" TargetMode="External" /><Relationship Id="rId39" Type="http://schemas.openxmlformats.org/officeDocument/2006/relationships/hyperlink" Target="http://www.slac.stanford.edu/cgi-wrap/eLog.pl/show?shiftid=200608251" TargetMode="External" /><Relationship Id="rId40" Type="http://schemas.openxmlformats.org/officeDocument/2006/relationships/hyperlink" Target="http://www.slac.stanford.edu/exp/glast/ground/LATSoft/nfsLinks/u25/Integration/rawData/077008988/LICOS/" TargetMode="External" /><Relationship Id="rId41" Type="http://schemas.openxmlformats.org/officeDocument/2006/relationships/hyperlink" Target="http://www.slac.stanford.edu/cgi-wrap/eLog.pl/printRunInfo?runID=77008989" TargetMode="External" /><Relationship Id="rId42" Type="http://schemas.openxmlformats.org/officeDocument/2006/relationships/hyperlink" Target="http://www.slac.stanford.edu/cgi-wrap/eLog.pl/show?shiftid=200608251" TargetMode="External" /><Relationship Id="rId43" Type="http://schemas.openxmlformats.org/officeDocument/2006/relationships/hyperlink" Target="http://www.slac.stanford.edu/exp/glast/ground/LATSoft/nfsLinks/u25/Integration/rawData/077008989/LICOS/intSeApp_AcdPedestal_AcdLPT_23.0C_3.3V_077008989.html" TargetMode="External" /><Relationship Id="rId44" Type="http://schemas.openxmlformats.org/officeDocument/2006/relationships/hyperlink" Target="http://www.slac.stanford.edu/exp/glast/ground/LATSoft/nfsLinks/u25/Integration/rawData/077008989/LICOS/Analysis/" TargetMode="External" /><Relationship Id="rId45" Type="http://schemas.openxmlformats.org/officeDocument/2006/relationships/hyperlink" Target="http://www.slac.stanford.edu/exp/glast/ground/LATSoft/nfsLinks/u25/Integration/rawData/077008989/LICOS/" TargetMode="External" /><Relationship Id="rId46" Type="http://schemas.openxmlformats.org/officeDocument/2006/relationships/hyperlink" Target="http://www.slac.stanford.edu/exp/glast/ground/LATSoft/nfsLinks/u38/Integration/rootData/077008989/v6r070329p28/digiReport/v3r6p14/html/index.html" TargetMode="External" /><Relationship Id="rId47" Type="http://schemas.openxmlformats.org/officeDocument/2006/relationships/hyperlink" Target="http://www.slac.stanford.edu/cgi-wrap/eLog.pl/printRunInfo?runID=77008990" TargetMode="External" /><Relationship Id="rId48" Type="http://schemas.openxmlformats.org/officeDocument/2006/relationships/hyperlink" Target="http://www.slac.stanford.edu/cgi-wrap/eLog.pl/show?shiftid=200608251" TargetMode="External" /><Relationship Id="rId49" Type="http://schemas.openxmlformats.org/officeDocument/2006/relationships/hyperlink" Target="http://www.slac.stanford.edu/exp/glast/ground/LATSoft/nfsLinks/u25/Integration/rawData/077008990/LICOS/intSeApp_AcdTciRegRange_AcdLPT_23.0C_3.3V_077008990.html" TargetMode="External" /><Relationship Id="rId50" Type="http://schemas.openxmlformats.org/officeDocument/2006/relationships/hyperlink" Target="http://www.slac.stanford.edu/exp/glast/ground/LATSoft/nfsLinks/u25/Integration/rawData/077008990/LICOS/Analysis/" TargetMode="External" /><Relationship Id="rId51" Type="http://schemas.openxmlformats.org/officeDocument/2006/relationships/hyperlink" Target="http://www.slac.stanford.edu/exp/glast/ground/LATSoft/nfsLinks/u25/Integration/rawData/077008990/LICOS/" TargetMode="External" /><Relationship Id="rId52" Type="http://schemas.openxmlformats.org/officeDocument/2006/relationships/hyperlink" Target="http://www.slac.stanford.edu/exp/glast/ground/LATSoft/nfsLinks/u38/Integration/rootData/077008990/v6r070329p28/digiReport/v3r6p14/html/index.html" TargetMode="External" /><Relationship Id="rId53" Type="http://schemas.openxmlformats.org/officeDocument/2006/relationships/hyperlink" Target="http://www.slac.stanford.edu/cgi-wrap/eLog.pl/printRunInfo?runID=77008991" TargetMode="External" /><Relationship Id="rId54" Type="http://schemas.openxmlformats.org/officeDocument/2006/relationships/hyperlink" Target="http://www.slac.stanford.edu/cgi-wrap/eLog.pl/show?shiftid=200608251" TargetMode="External" /><Relationship Id="rId55" Type="http://schemas.openxmlformats.org/officeDocument/2006/relationships/hyperlink" Target="http://www.slac.stanford.edu/exp/glast/ground/LATSoft/nfsLinks/u25/Integration/rawData/077008991/LICOS/intSeApp_AcdGafeNoiseV2_AcdLPT_23.0C_3.3V_077008991.html" TargetMode="External" /><Relationship Id="rId56" Type="http://schemas.openxmlformats.org/officeDocument/2006/relationships/hyperlink" Target="http://www.slac.stanford.edu/exp/glast/ground/LATSoft/nfsLinks/u25/Integration/rawData/077008991/LICOS/Analysis/" TargetMode="External" /><Relationship Id="rId57" Type="http://schemas.openxmlformats.org/officeDocument/2006/relationships/hyperlink" Target="http://www.slac.stanford.edu/exp/glast/ground/LATSoft/nfsLinks/u25/Integration/rawData/077008991/LICOS/" TargetMode="External" /><Relationship Id="rId58" Type="http://schemas.openxmlformats.org/officeDocument/2006/relationships/hyperlink" Target="http://www.slac.stanford.edu/exp/glast/ground/LATSoft/nfsLinks/u38/Integration/rootData/077008991/v6r070329p28/digiReport/v3r6p14/html/index.html" TargetMode="External" /><Relationship Id="rId59" Type="http://schemas.openxmlformats.org/officeDocument/2006/relationships/hyperlink" Target="http://www.slac.stanford.edu/cgi-wrap/eLog.pl/printRunInfo?runID=77008992" TargetMode="External" /><Relationship Id="rId60" Type="http://schemas.openxmlformats.org/officeDocument/2006/relationships/hyperlink" Target="http://www.slac.stanford.edu/cgi-wrap/eLog.pl/show?shiftid=200608251" TargetMode="External" /><Relationship Id="rId61" Type="http://schemas.openxmlformats.org/officeDocument/2006/relationships/hyperlink" Target="http://www.slac.stanford.edu/exp/glast/ground/LATSoft/nfsLinks/u25/Integration/rawData/077008992/LICOS/AcdHvbs_077008992.html" TargetMode="External" /><Relationship Id="rId62" Type="http://schemas.openxmlformats.org/officeDocument/2006/relationships/hyperlink" Target="http://www.slac.stanford.edu/exp/glast/ground/LATSoft/nfsLinks/u25/Integration/rawData/077008992/LICOS/" TargetMode="External" /><Relationship Id="rId63" Type="http://schemas.openxmlformats.org/officeDocument/2006/relationships/hyperlink" Target="http://www.slac.stanford.edu/cgi-wrap/eLog.pl/printRunInfo?runID=77008993" TargetMode="External" /><Relationship Id="rId64" Type="http://schemas.openxmlformats.org/officeDocument/2006/relationships/hyperlink" Target="http://www.slac.stanford.edu/cgi-wrap/eLog.pl/show?shiftid=200608251" TargetMode="External" /><Relationship Id="rId65" Type="http://schemas.openxmlformats.org/officeDocument/2006/relationships/hyperlink" Target="http://www.slac.stanford.edu/exp/glast/ground/LATSoft/nfsLinks/u25/Integration/rawData/077008993/LICOS/" TargetMode="External" /><Relationship Id="rId66" Type="http://schemas.openxmlformats.org/officeDocument/2006/relationships/hyperlink" Target="http://www.slac.stanford.edu/cgi-wrap/eLog.pl/printRunInfo?runID=77008994" TargetMode="External" /><Relationship Id="rId67" Type="http://schemas.openxmlformats.org/officeDocument/2006/relationships/hyperlink" Target="http://www.slac.stanford.edu/cgi-wrap/eLog.pl/show?shiftid=200608251" TargetMode="External" /><Relationship Id="rId68" Type="http://schemas.openxmlformats.org/officeDocument/2006/relationships/hyperlink" Target="http://www.slac.stanford.edu/exp/glast/ground/LATSoft/nfsLinks/u25/Integration/rawData/077008994/LICOS/intSeApp_calu_pedestals_ci_LPT_077008994.html" TargetMode="External" /><Relationship Id="rId69" Type="http://schemas.openxmlformats.org/officeDocument/2006/relationships/hyperlink" Target="http://www.slac.stanford.edu/exp/glast/ground/LATSoft/nfsLinks/u25/Integration/rawData/077008994/LICOS/" TargetMode="External" /><Relationship Id="rId70" Type="http://schemas.openxmlformats.org/officeDocument/2006/relationships/hyperlink" Target="http://www.slac.stanford.edu/exp/glast/ground/LATSoft/nfsLinks/u38/Integration/rootData/077008994/v6r070329p28/digiReport/v3r6p14/html/index.html" TargetMode="External" /><Relationship Id="rId71" Type="http://schemas.openxmlformats.org/officeDocument/2006/relationships/hyperlink" Target="http://www.slac.stanford.edu/cgi-wrap/eLog.pl/printRunInfo?runID=77008996" TargetMode="External" /><Relationship Id="rId72" Type="http://schemas.openxmlformats.org/officeDocument/2006/relationships/hyperlink" Target="http://www.slac.stanford.edu/cgi-wrap/eLog.pl/show?shiftid=200608251" TargetMode="External" /><Relationship Id="rId73" Type="http://schemas.openxmlformats.org/officeDocument/2006/relationships/hyperlink" Target="http://www.slac.stanford.edu/exp/glast/ground/LATSoft/nfsLinks/u25/Integration/rawData/077008996/LICOS/TcsStartup_077008996.html" TargetMode="External" /><Relationship Id="rId74" Type="http://schemas.openxmlformats.org/officeDocument/2006/relationships/hyperlink" Target="http://www.slac.stanford.edu/exp/glast/ground/LATSoft/nfsLinks/u25/Integration/rawData/077008996/LICOS/" TargetMode="External" /><Relationship Id="rId75" Type="http://schemas.openxmlformats.org/officeDocument/2006/relationships/hyperlink" Target="http://www.slac.stanford.edu/cgi-wrap/eLog.pl/printRunInfo?runID=77008997" TargetMode="External" /><Relationship Id="rId76" Type="http://schemas.openxmlformats.org/officeDocument/2006/relationships/hyperlink" Target="http://www.slac.stanford.edu/cgi-wrap/eLog.pl/show?shiftid=200608251" TargetMode="External" /><Relationship Id="rId77" Type="http://schemas.openxmlformats.org/officeDocument/2006/relationships/hyperlink" Target="http://www.slac.stanford.edu/exp/glast/ground/LATSoft/nfsLinks/u25/Integration/rawData/077008997/LICOS/" TargetMode="External" /><Relationship Id="rId78" Type="http://schemas.openxmlformats.org/officeDocument/2006/relationships/hyperlink" Target="http://www.slac.stanford.edu/cgi-wrap/eLog.pl/printRunInfo?runID=77008998" TargetMode="External" /><Relationship Id="rId79" Type="http://schemas.openxmlformats.org/officeDocument/2006/relationships/hyperlink" Target="http://www.slac.stanford.edu/cgi-wrap/eLog.pl/show?shiftid=200608251" TargetMode="External" /><Relationship Id="rId80" Type="http://schemas.openxmlformats.org/officeDocument/2006/relationships/hyperlink" Target="http://www.slac.stanford.edu/exp/glast/ground/LATSoft/nfsLinks/u25/Integration/rawData/077008998/LICOS/intSeApp_TkrReadingConfigurationTest_LPT_077008998.html" TargetMode="External" /><Relationship Id="rId81" Type="http://schemas.openxmlformats.org/officeDocument/2006/relationships/hyperlink" Target="http://www.slac.stanford.edu/exp/glast/ground/LATSoft/nfsLinks/u25/Integration/rawData/077008998/LICOS/" TargetMode="External" /><Relationship Id="rId82" Type="http://schemas.openxmlformats.org/officeDocument/2006/relationships/hyperlink" Target="http://www.slac.stanford.edu/exp/glast/ground/LATSoft/nfsLinks/u38/Integration/rootData/077008998/v6r070329p28/digiReport/v3r6p14/html/index.html" TargetMode="External" /><Relationship Id="rId83" Type="http://schemas.openxmlformats.org/officeDocument/2006/relationships/hyperlink" Target="http://www.slac.stanford.edu/cgi-wrap/eLog.pl/printRunInfo?runID=77008995" TargetMode="External" /><Relationship Id="rId84" Type="http://schemas.openxmlformats.org/officeDocument/2006/relationships/hyperlink" Target="http://www.slac.stanford.edu/cgi-wrap/eLog.pl/show?shiftid=200608251" TargetMode="External" /><Relationship Id="rId85" Type="http://schemas.openxmlformats.org/officeDocument/2006/relationships/hyperlink" Target="http://www.slac.stanford.edu/exp/glast/ground/LATSoft/nfsLinks/u25/Integration/rawData/077008995/LICOS/intSeApp_calf_mu_trend_LPT_077008995.html" TargetMode="External" /><Relationship Id="rId86" Type="http://schemas.openxmlformats.org/officeDocument/2006/relationships/hyperlink" Target="http://www.slac.stanford.edu/exp/glast/ground/LATSoft/nfsLinks/u25/Integration/rawData/077008995/LICOS/" TargetMode="External" /><Relationship Id="rId87" Type="http://schemas.openxmlformats.org/officeDocument/2006/relationships/hyperlink" Target="http://www.slac.stanford.edu/exp/glast/ground/LATSoft/nfsLinks/u38/Integration/rootData/077008995/v6r070329p28/digiReport/v3r6p14/html/index.html" TargetMode="External" /><Relationship Id="rId88" Type="http://schemas.openxmlformats.org/officeDocument/2006/relationships/hyperlink" Target="http://www.slac.stanford.edu/exp/glast/ground/LATSoft/nfsLinks/u38/Integration/rootData/077008995/configReport/v4r0p2/ConfigTables.html" TargetMode="External" /><Relationship Id="rId89" Type="http://schemas.openxmlformats.org/officeDocument/2006/relationships/hyperlink" Target="http://www.slac.stanford.edu/cgi-wrap/eLog.pl/printRunInfo?runID=77008999" TargetMode="External" /><Relationship Id="rId90" Type="http://schemas.openxmlformats.org/officeDocument/2006/relationships/hyperlink" Target="http://www.slac.stanford.edu/cgi-wrap/eLog.pl/show?shiftid=200608251" TargetMode="External" /><Relationship Id="rId91" Type="http://schemas.openxmlformats.org/officeDocument/2006/relationships/hyperlink" Target="http://www.slac.stanford.edu/exp/glast/ground/LATSoft/nfsLinks/u25/Integration/rawData/077008999/LICOS/intSeApp_TkrNoiseOccupancy_LPT_077008999.html" TargetMode="External" /><Relationship Id="rId92" Type="http://schemas.openxmlformats.org/officeDocument/2006/relationships/hyperlink" Target="http://www.slac.stanford.edu/exp/glast/ground/LATSoft/nfsLinks/u25/Integration/rawData/077008999/LICOS/" TargetMode="External" /><Relationship Id="rId93" Type="http://schemas.openxmlformats.org/officeDocument/2006/relationships/hyperlink" Target="http://www.slac.stanford.edu/exp/glast/ground/LATSoft/nfsLinks/u38/Integration/rootData/077008999/v6r070329p28/digiReport/v3r6p14/html/index.html" TargetMode="External" /><Relationship Id="rId94" Type="http://schemas.openxmlformats.org/officeDocument/2006/relationships/hyperlink" Target="http://www.slac.stanford.edu/cgi-wrap/eLog.pl/printRunInfo?runID=77009000" TargetMode="External" /><Relationship Id="rId95" Type="http://schemas.openxmlformats.org/officeDocument/2006/relationships/hyperlink" Target="http://www.slac.stanford.edu/cgi-wrap/eLog.pl/show?shiftid=200608251" TargetMode="External" /><Relationship Id="rId96" Type="http://schemas.openxmlformats.org/officeDocument/2006/relationships/hyperlink" Target="http://www.slac.stanford.edu/exp/glast/ground/LATSoft/nfsLinks/u25/Integration/rawData/077009000/LICOS/intSeApp_calf_shp_p01_CPT_077009000.html" TargetMode="External" /><Relationship Id="rId97" Type="http://schemas.openxmlformats.org/officeDocument/2006/relationships/hyperlink" Target="http://www.slac.stanford.edu/exp/glast/ground/LATSoft/nfsLinks/u25/Integration/rawData/077009000/LICOS/" TargetMode="External" /><Relationship Id="rId98" Type="http://schemas.openxmlformats.org/officeDocument/2006/relationships/hyperlink" Target="http://www.slac.stanford.edu/exp/glast/ground/LATSoft/nfsLinks/u38/Integration/rootData/077009000/v6r070329p28/digiReport/v3r6p14/html/index.html" TargetMode="External" /><Relationship Id="rId99" Type="http://schemas.openxmlformats.org/officeDocument/2006/relationships/hyperlink" Target="http://www.slac.stanford.edu/cgi-wrap/eLog.pl/printRunInfo?runID=77009001" TargetMode="External" /><Relationship Id="rId100" Type="http://schemas.openxmlformats.org/officeDocument/2006/relationships/hyperlink" Target="http://www.slac.stanford.edu/cgi-wrap/eLog.pl/show?shiftid=200608251" TargetMode="External" /><Relationship Id="rId101" Type="http://schemas.openxmlformats.org/officeDocument/2006/relationships/hyperlink" Target="http://www.slac.stanford.edu/exp/glast/ground/LATSoft/nfsLinks/u25/Integration/rawData/077009001/LICOS/LatSc1553Interface_077009001.html" TargetMode="External" /><Relationship Id="rId102" Type="http://schemas.openxmlformats.org/officeDocument/2006/relationships/hyperlink" Target="http://www.slac.stanford.edu/exp/glast/ground/LATSoft/nfsLinks/u25/Integration/rawData/077009001/LICOS/" TargetMode="External" /><Relationship Id="rId103" Type="http://schemas.openxmlformats.org/officeDocument/2006/relationships/hyperlink" Target="http://www.slac.stanford.edu/cgi-wrap/eLog.pl/printRunInfo?runID=77009002" TargetMode="External" /><Relationship Id="rId104" Type="http://schemas.openxmlformats.org/officeDocument/2006/relationships/hyperlink" Target="http://www.slac.stanford.edu/cgi-wrap/eLog.pl/show?shiftid=200608251" TargetMode="External" /><Relationship Id="rId105" Type="http://schemas.openxmlformats.org/officeDocument/2006/relationships/hyperlink" Target="http://www.slac.stanford.edu/exp/glast/ground/LATSoft/nfsLinks/u25/Integration/rawData/077009002/LICOS/AcdHvbs_077009002.html" TargetMode="External" /><Relationship Id="rId106" Type="http://schemas.openxmlformats.org/officeDocument/2006/relationships/hyperlink" Target="http://www.slac.stanford.edu/exp/glast/ground/LATSoft/nfsLinks/u25/Integration/rawData/077009002/LICOS/" TargetMode="External" /><Relationship Id="rId107" Type="http://schemas.openxmlformats.org/officeDocument/2006/relationships/hyperlink" Target="http://www.slac.stanford.edu/cgi-wrap/eLog.pl/printRunInfo?runID=77009003" TargetMode="External" /><Relationship Id="rId108" Type="http://schemas.openxmlformats.org/officeDocument/2006/relationships/hyperlink" Target="http://www.slac.stanford.edu/cgi-wrap/eLog.pl/show?shiftid=200608251" TargetMode="External" /><Relationship Id="rId109" Type="http://schemas.openxmlformats.org/officeDocument/2006/relationships/hyperlink" Target="http://www.slac.stanford.edu/exp/glast/ground/LATSoft/nfsLinks/u25/Integration/rawData/077009003/LICOS/LatScLoadShedInterface_077009003.html" TargetMode="External" /><Relationship Id="rId110" Type="http://schemas.openxmlformats.org/officeDocument/2006/relationships/hyperlink" Target="http://www.slac.stanford.edu/exp/glast/ground/LATSoft/nfsLinks/u25/Integration/rawData/077009003/LICOS/" TargetMode="External" /><Relationship Id="rId111" Type="http://schemas.openxmlformats.org/officeDocument/2006/relationships/hyperlink" Target="http://www.slac.stanford.edu/cgi-wrap/eLog.pl/printRunInfo?runID=77009004" TargetMode="External" /><Relationship Id="rId112" Type="http://schemas.openxmlformats.org/officeDocument/2006/relationships/hyperlink" Target="http://www.slac.stanford.edu/cgi-wrap/eLog.pl/show?shiftid=200608251" TargetMode="External" /><Relationship Id="rId113" Type="http://schemas.openxmlformats.org/officeDocument/2006/relationships/hyperlink" Target="http://www.slac.stanford.edu/exp/glast/ground/LATSoft/nfsLinks/u25/Integration/rawData/077009004/LICOS/" TargetMode="External" /><Relationship Id="rId114" Type="http://schemas.openxmlformats.org/officeDocument/2006/relationships/hyperlink" Target="http://www.slac.stanford.edu/cgi-wrap/eLog.pl/printRunInfo?runID=77009005" TargetMode="External" /><Relationship Id="rId115" Type="http://schemas.openxmlformats.org/officeDocument/2006/relationships/hyperlink" Target="http://www.slac.stanford.edu/cgi-wrap/eLog.pl/show?shiftid=200608251" TargetMode="External" /><Relationship Id="rId116" Type="http://schemas.openxmlformats.org/officeDocument/2006/relationships/hyperlink" Target="http://www.slac.stanford.edu/exp/glast/ground/LATSoft/nfsLinks/u25/Integration/rawData/077009005/LICOS/LatPowerOnTurbo_077009005.html" TargetMode="External" /><Relationship Id="rId117" Type="http://schemas.openxmlformats.org/officeDocument/2006/relationships/hyperlink" Target="http://www.slac.stanford.edu/exp/glast/ground/LATSoft/nfsLinks/u25/Integration/rawData/077009005/LICOS/" TargetMode="External" /><Relationship Id="rId118" Type="http://schemas.openxmlformats.org/officeDocument/2006/relationships/hyperlink" Target="http://www.slac.stanford.edu/cgi-wrap/eLog.pl/printRunInfo?runID=77009006" TargetMode="External" /><Relationship Id="rId119" Type="http://schemas.openxmlformats.org/officeDocument/2006/relationships/hyperlink" Target="http://www.slac.stanford.edu/cgi-wrap/eLog.pl/show?shiftid=200608251" TargetMode="External" /><Relationship Id="rId120" Type="http://schemas.openxmlformats.org/officeDocument/2006/relationships/hyperlink" Target="http://www.slac.stanford.edu/exp/glast/ground/LATSoft/nfsLinks/u25/Integration/rawData/077009006/LICOS/" TargetMode="External" /><Relationship Id="rId121" Type="http://schemas.openxmlformats.org/officeDocument/2006/relationships/hyperlink" Target="http://www.slac.stanford.edu/cgi-wrap/eLog.pl/printRunInfo?runID=77009007" TargetMode="External" /><Relationship Id="rId122" Type="http://schemas.openxmlformats.org/officeDocument/2006/relationships/hyperlink" Target="http://www.slac.stanford.edu/cgi-wrap/eLog.pl/show?shiftid=200608251" TargetMode="External" /><Relationship Id="rId123" Type="http://schemas.openxmlformats.org/officeDocument/2006/relationships/hyperlink" Target="http://www.slac.stanford.edu/exp/glast/ground/LATSoft/nfsLinks/u25/Integration/rawData/077009007/LICOS/LatPowerOnTurbo_077009007.html" TargetMode="External" /><Relationship Id="rId124" Type="http://schemas.openxmlformats.org/officeDocument/2006/relationships/hyperlink" Target="http://www.slac.stanford.edu/exp/glast/ground/LATSoft/nfsLinks/u25/Integration/rawData/077009007/LICOS/" TargetMode="External" /><Relationship Id="rId125" Type="http://schemas.openxmlformats.org/officeDocument/2006/relationships/hyperlink" Target="http://www.slac.stanford.edu/cgi-wrap/eLog.pl/printRunInfo?runID=77009008" TargetMode="External" /><Relationship Id="rId126" Type="http://schemas.openxmlformats.org/officeDocument/2006/relationships/hyperlink" Target="http://www.slac.stanford.edu/cgi-wrap/eLog.pl/show?shiftid=200608251" TargetMode="External" /><Relationship Id="rId127" Type="http://schemas.openxmlformats.org/officeDocument/2006/relationships/hyperlink" Target="http://www.slac.stanford.edu/exp/glast/ground/LATSoft/nfsLinks/u25/Integration/rawData/077009008/LICOS/TcsStartup_077009008.html" TargetMode="External" /><Relationship Id="rId128" Type="http://schemas.openxmlformats.org/officeDocument/2006/relationships/hyperlink" Target="http://www.slac.stanford.edu/exp/glast/ground/LATSoft/nfsLinks/u25/Integration/rawData/077009008/LICOS/" TargetMode="External" /><Relationship Id="rId129" Type="http://schemas.openxmlformats.org/officeDocument/2006/relationships/hyperlink" Target="http://www.slac.stanford.edu/cgi-wrap/eLog.pl/printRunInfo?runID=77009009" TargetMode="External" /><Relationship Id="rId130" Type="http://schemas.openxmlformats.org/officeDocument/2006/relationships/hyperlink" Target="http://www.slac.stanford.edu/cgi-wrap/eLog.pl/show?shiftid=200608251" TargetMode="External" /><Relationship Id="rId131" Type="http://schemas.openxmlformats.org/officeDocument/2006/relationships/hyperlink" Target="http://www.slac.stanford.edu/exp/glast/ground/LATSoft/nfsLinks/u25/Integration/rawData/077009009/LICOS/" TargetMode="External" /><Relationship Id="rId132" Type="http://schemas.openxmlformats.org/officeDocument/2006/relationships/hyperlink" Target="http://www.slac.stanford.edu/cgi-wrap/eLog.pl/printRunInfo?runID=77009010" TargetMode="External" /><Relationship Id="rId133" Type="http://schemas.openxmlformats.org/officeDocument/2006/relationships/hyperlink" Target="http://www.slac.stanford.edu/cgi-wrap/eLog.pl/show?shiftid=200608251" TargetMode="External" /><Relationship Id="rId134" Type="http://schemas.openxmlformats.org/officeDocument/2006/relationships/hyperlink" Target="http://www.slac.stanford.edu/exp/glast/ground/LATSoft/nfsLinks/u25/Integration/rawData/077009010/LICOS/" TargetMode="External" /><Relationship Id="rId135" Type="http://schemas.openxmlformats.org/officeDocument/2006/relationships/hyperlink" Target="http://www.slac.stanford.edu/cgi-wrap/eLog.pl/printRunInfo?runID=77009011" TargetMode="External" /><Relationship Id="rId136" Type="http://schemas.openxmlformats.org/officeDocument/2006/relationships/hyperlink" Target="http://www.slac.stanford.edu/cgi-wrap/eLog.pl/show?shiftid=200608251" TargetMode="External" /><Relationship Id="rId137" Type="http://schemas.openxmlformats.org/officeDocument/2006/relationships/hyperlink" Target="http://www.slac.stanford.edu/exp/glast/ground/LATSoft/nfsLinks/u25/Integration/rawData/077009011/LICOS/AcdHvbs_077009011.html" TargetMode="External" /><Relationship Id="rId138" Type="http://schemas.openxmlformats.org/officeDocument/2006/relationships/hyperlink" Target="http://www.slac.stanford.edu/exp/glast/ground/LATSoft/nfsLinks/u25/Integration/rawData/077009011/LICOS/" TargetMode="External" /><Relationship Id="rId139" Type="http://schemas.openxmlformats.org/officeDocument/2006/relationships/hyperlink" Target="http://www.slac.stanford.edu/cgi-wrap/eLog.pl/printRunInfo?runID=77009012" TargetMode="External" /><Relationship Id="rId140" Type="http://schemas.openxmlformats.org/officeDocument/2006/relationships/hyperlink" Target="http://www.slac.stanford.edu/cgi-wrap/eLog.pl/show?shiftid=200608251" TargetMode="External" /><Relationship Id="rId141" Type="http://schemas.openxmlformats.org/officeDocument/2006/relationships/hyperlink" Target="http://www.slac.stanford.edu/exp/glast/ground/LATSoft/nfsLinks/u25/Integration/rawData/077009012/LICOS/PowerConsumptionTest_077009012.html" TargetMode="External" /><Relationship Id="rId142" Type="http://schemas.openxmlformats.org/officeDocument/2006/relationships/hyperlink" Target="http://www.slac.stanford.edu/exp/glast/ground/LATSoft/nfsLinks/u25/Integration/rawData/077009012/LICOS/" TargetMode="External" /><Relationship Id="rId143" Type="http://schemas.openxmlformats.org/officeDocument/2006/relationships/hyperlink" Target="http://www.slac.stanford.edu/cgi-wrap/eLog.pl/printRunInfo?runID=77009013" TargetMode="External" /><Relationship Id="rId144" Type="http://schemas.openxmlformats.org/officeDocument/2006/relationships/hyperlink" Target="http://www.slac.stanford.edu/cgi-wrap/eLog.pl/show?shiftid=200608251" TargetMode="External" /><Relationship Id="rId145" Type="http://schemas.openxmlformats.org/officeDocument/2006/relationships/hyperlink" Target="http://www.slac.stanford.edu/exp/glast/ground/LATSoft/nfsLinks/u25/Integration/rawData/077009013/LICOS/intSeApp_e2e_LAT-70x_0.01hr_077009013.html" TargetMode="External" /><Relationship Id="rId146" Type="http://schemas.openxmlformats.org/officeDocument/2006/relationships/hyperlink" Target="http://www.slac.stanford.edu/exp/glast/ground/LATSoft/nfsLinks/u25/Integration/rawData/077009013/LICOS/Analysis/" TargetMode="External" /><Relationship Id="rId147" Type="http://schemas.openxmlformats.org/officeDocument/2006/relationships/hyperlink" Target="http://www.slac.stanford.edu/exp/glast/ground/LATSoft/nfsLinks/u25/Integration/rawData/077009013/LICOS/" TargetMode="External" /><Relationship Id="rId148" Type="http://schemas.openxmlformats.org/officeDocument/2006/relationships/hyperlink" Target="http://www.slac.stanford.edu/exp/glast/ground/LATSoft/nfsLinks/u38/Integration/rootData/077009013/v6r070329p28/digiReport/v3r6p14/html/index.html" TargetMode="External" /><Relationship Id="rId149" Type="http://schemas.openxmlformats.org/officeDocument/2006/relationships/hyperlink" Target="http://www.slac.stanford.edu/exp/glast/ground/LATSoft/nfsLinks/u38/Integration/rootData/077009013/v6r070329p28/reconReport/v3r6p14/html/index.html" TargetMode="External" /><Relationship Id="rId150" Type="http://schemas.openxmlformats.org/officeDocument/2006/relationships/hyperlink" Target="http://www.slac.stanford.edu/exp/glast/ground/LATSoft/nfsLinks/u38/Integration/rootData/077009013/configReport/v4r0p2/ConfigTables.html" TargetMode="External" /><Relationship Id="rId151" Type="http://schemas.openxmlformats.org/officeDocument/2006/relationships/hyperlink" Target="http://www.slac.stanford.edu/exp/glast/ground/LATSoft/nfsLinks/u38/Integration/rootData/077009013/v6r070329p28/tkrReport/v1r5/index.html" TargetMode="External" /><Relationship Id="rId152" Type="http://schemas.openxmlformats.org/officeDocument/2006/relationships/hyperlink" Target="http://www.slac.stanford.edu/cgi-wrap/eLog.pl/printRunInfo?runID=77009014" TargetMode="External" /><Relationship Id="rId153" Type="http://schemas.openxmlformats.org/officeDocument/2006/relationships/hyperlink" Target="http://www.slac.stanford.edu/cgi-wrap/eLog.pl/show?shiftid=200608251" TargetMode="External" /><Relationship Id="rId154" Type="http://schemas.openxmlformats.org/officeDocument/2006/relationships/hyperlink" Target="http://www.slac.stanford.edu/exp/glast/ground/LATSoft/nfsLinks/u25/Integration/rawData/077009014/LICOS/intSeApp_e2e_LAT-22xGammafilterNoPer_0.50hr_077009014.html" TargetMode="External" /><Relationship Id="rId155" Type="http://schemas.openxmlformats.org/officeDocument/2006/relationships/hyperlink" Target="http://www.slac.stanford.edu/exp/glast/ground/LATSoft/nfsLinks/u25/Integration/rawData/077009014/LICOS/Analysis/" TargetMode="External" /><Relationship Id="rId156" Type="http://schemas.openxmlformats.org/officeDocument/2006/relationships/hyperlink" Target="http://www.slac.stanford.edu/exp/glast/ground/LATSoft/nfsLinks/u25/Integration/rawData/077009014/LICOS/" TargetMode="External" /><Relationship Id="rId157" Type="http://schemas.openxmlformats.org/officeDocument/2006/relationships/hyperlink" Target="http://www.slac.stanford.edu/exp/glast/ground/LATSoft/nfsLinks/u38/Integration/rootData/077009014/v6r070329p28/digiReport/v3r6p14/html/index.html" TargetMode="External" /><Relationship Id="rId158" Type="http://schemas.openxmlformats.org/officeDocument/2006/relationships/hyperlink" Target="http://www.slac.stanford.edu/exp/glast/ground/LATSoft/nfsLinks/u38/Integration/rootData/077009014/v6r070329p28/reconReport/v3r6p14/html/index.html" TargetMode="External" /><Relationship Id="rId159" Type="http://schemas.openxmlformats.org/officeDocument/2006/relationships/hyperlink" Target="http://www.slac.stanford.edu/exp/glast/ground/LATSoft/nfsLinks/u38/Integration/rootData/077009014/configReport/v4r0p2/ConfigTables.html" TargetMode="External" /><Relationship Id="rId160" Type="http://schemas.openxmlformats.org/officeDocument/2006/relationships/hyperlink" Target="http://www.slac.stanford.edu/exp/glast/ground/LATSoft/nfsLinks/u38/Integration/rootData/077009014/v6r070329p28/tkrReport/v1r5/index.html" TargetMode="External" /><Relationship Id="rId161" Type="http://schemas.openxmlformats.org/officeDocument/2006/relationships/hyperlink" Target="http://www.slac.stanford.edu/cgi-wrap/eLog.pl/printRunInfo?runID=77009015" TargetMode="External" /><Relationship Id="rId162" Type="http://schemas.openxmlformats.org/officeDocument/2006/relationships/hyperlink" Target="http://www.slac.stanford.edu/cgi-wrap/eLog.pl/show?shiftid=200608251" TargetMode="External" /><Relationship Id="rId163" Type="http://schemas.openxmlformats.org/officeDocument/2006/relationships/hyperlink" Target="http://www.slac.stanford.edu/exp/glast/ground/LATSoft/nfsLinks/u25/Integration/rawData/077009015/LICOS/intSeApp_e2e_LAT-22x_0.17hr_077009015.html" TargetMode="External" /><Relationship Id="rId164" Type="http://schemas.openxmlformats.org/officeDocument/2006/relationships/hyperlink" Target="http://www.slac.stanford.edu/exp/glast/ground/LATSoft/nfsLinks/u25/Integration/rawData/077009015/LICOS/Analysis/" TargetMode="External" /><Relationship Id="rId165" Type="http://schemas.openxmlformats.org/officeDocument/2006/relationships/hyperlink" Target="http://www.slac.stanford.edu/exp/glast/ground/LATSoft/nfsLinks/u25/Integration/rawData/077009015/LICOS/" TargetMode="External" /><Relationship Id="rId166" Type="http://schemas.openxmlformats.org/officeDocument/2006/relationships/hyperlink" Target="http://www.slac.stanford.edu/exp/glast/ground/LATSoft/nfsLinks/u38/Integration/rootData/077009015/v6r070329p28/digiReport/v3r6p14/html/index.html" TargetMode="External" /><Relationship Id="rId167" Type="http://schemas.openxmlformats.org/officeDocument/2006/relationships/hyperlink" Target="http://www.slac.stanford.edu/exp/glast/ground/LATSoft/nfsLinks/u38/Integration/rootData/077009015/v6r070329p28/reconReport/v3r6p14/html/index.html" TargetMode="External" /><Relationship Id="rId168" Type="http://schemas.openxmlformats.org/officeDocument/2006/relationships/hyperlink" Target="http://www.slac.stanford.edu/exp/glast/ground/LATSoft/nfsLinks/u38/Integration/rootData/077009015/configReport/v4r0p2/ConfigTables.html" TargetMode="External" /><Relationship Id="rId169" Type="http://schemas.openxmlformats.org/officeDocument/2006/relationships/hyperlink" Target="http://www.slac.stanford.edu/exp/glast/ground/LATSoft/nfsLinks/u38/Integration/rootData/077009015/v6r070329p28/tkrReport/v1r5/index.html" TargetMode="External" /><Relationship Id="rId170" Type="http://schemas.openxmlformats.org/officeDocument/2006/relationships/hyperlink" Target="http://www.slac.stanford.edu/cgi-wrap/eLog.pl/printRunInfo?runID=77009016" TargetMode="External" /><Relationship Id="rId171" Type="http://schemas.openxmlformats.org/officeDocument/2006/relationships/hyperlink" Target="http://www.slac.stanford.edu/cgi-wrap/eLog.pl/show?shiftid=200608251" TargetMode="External" /><Relationship Id="rId172" Type="http://schemas.openxmlformats.org/officeDocument/2006/relationships/hyperlink" Target="http://www.slac.stanford.edu/exp/glast/ground/LATSoft/nfsLinks/u25/Integration/rawData/077009016/LICOS/" TargetMode="External" /><Relationship Id="rId173" Type="http://schemas.openxmlformats.org/officeDocument/2006/relationships/hyperlink" Target="http://www.slac.stanford.edu/cgi-wrap/eLog.pl/printRunInfo?runID=77009017" TargetMode="External" /><Relationship Id="rId174" Type="http://schemas.openxmlformats.org/officeDocument/2006/relationships/hyperlink" Target="http://www.slac.stanford.edu/cgi-wrap/eLog.pl/show?shiftid=200608251" TargetMode="External" /><Relationship Id="rId175" Type="http://schemas.openxmlformats.org/officeDocument/2006/relationships/hyperlink" Target="http://www.slac.stanford.edu/exp/glast/ground/LATSoft/nfsLinks/u25/Integration/rawData/077009017/LICOS/intSeApp_e2e_B-31_0.01hr_077009017.html" TargetMode="External" /><Relationship Id="rId176" Type="http://schemas.openxmlformats.org/officeDocument/2006/relationships/hyperlink" Target="http://www.slac.stanford.edu/exp/glast/ground/LATSoft/nfsLinks/u25/Integration/rawData/077009017/LICOS/Analysis/" TargetMode="External" /><Relationship Id="rId177" Type="http://schemas.openxmlformats.org/officeDocument/2006/relationships/hyperlink" Target="http://www.slac.stanford.edu/exp/glast/ground/LATSoft/nfsLinks/u25/Integration/rawData/077009017/LICOS/" TargetMode="External" /><Relationship Id="rId178" Type="http://schemas.openxmlformats.org/officeDocument/2006/relationships/hyperlink" Target="http://www.slac.stanford.edu/exp/glast/ground/LATSoft/nfsLinks/u38/Integration/rootData/077009017/v6r070329p28/digiReport/v3r6p14/html/index.html" TargetMode="External" /><Relationship Id="rId179" Type="http://schemas.openxmlformats.org/officeDocument/2006/relationships/hyperlink" Target="http://www.slac.stanford.edu/exp/glast/ground/LATSoft/nfsLinks/u38/Integration/rootData/077009017/v6r070329p28/reconReport/v3r6p14/html/index.html" TargetMode="External" /><Relationship Id="rId180" Type="http://schemas.openxmlformats.org/officeDocument/2006/relationships/hyperlink" Target="http://www.slac.stanford.edu/exp/glast/ground/LATSoft/nfsLinks/u38/Integration/rootData/077009017/configReport/v4r0p2/ConfigTables.html" TargetMode="External" /><Relationship Id="rId181" Type="http://schemas.openxmlformats.org/officeDocument/2006/relationships/hyperlink" Target="http://www.slac.stanford.edu/exp/glast/ground/LATSoft/nfsLinks/u38/Integration/rootData/077009017/v6r070329p28/tkrReport/v1r5/index.html" TargetMode="External" /><Relationship Id="rId182" Type="http://schemas.openxmlformats.org/officeDocument/2006/relationships/hyperlink" Target="http://www.slac.stanford.edu/cgi-wrap/eLog.pl/printRunInfo?runID=77009018" TargetMode="External" /><Relationship Id="rId183" Type="http://schemas.openxmlformats.org/officeDocument/2006/relationships/hyperlink" Target="http://www.slac.stanford.edu/cgi-wrap/eLog.pl/show?shiftid=200608251" TargetMode="External" /><Relationship Id="rId184" Type="http://schemas.openxmlformats.org/officeDocument/2006/relationships/hyperlink" Target="http://www.slac.stanford.edu/exp/glast/ground/LATSoft/nfsLinks/u25/Integration/rawData/077009018/LICOS/LatGrbHandling_077009018.html" TargetMode="External" /><Relationship Id="rId185" Type="http://schemas.openxmlformats.org/officeDocument/2006/relationships/hyperlink" Target="http://www.slac.stanford.edu/exp/glast/ground/LATSoft/nfsLinks/u25/Integration/rawData/077009018/LICOS/" TargetMode="External" /><Relationship Id="rId186" Type="http://schemas.openxmlformats.org/officeDocument/2006/relationships/hyperlink" Target="http://www.slac.stanford.edu/exp/glast/ground/LATSoft/nfsLinks/u38/Integration/rootData/077009018/v6r070329p28/digiReport/v3r6p14/html/index.html" TargetMode="External" /><Relationship Id="rId187" Type="http://schemas.openxmlformats.org/officeDocument/2006/relationships/hyperlink" Target="http://www.slac.stanford.edu/exp/glast/ground/LATSoft/nfsLinks/u38/Integration/rootData/077009018/v6r070329p28/reconReport/v3r6p14/html/index.html" TargetMode="External" /><Relationship Id="rId188" Type="http://schemas.openxmlformats.org/officeDocument/2006/relationships/hyperlink" Target="http://www.slac.stanford.edu/exp/glast/ground/LATSoft/nfsLinks/u38/Integration/rootData/077009018/v6r070329p28/tkrReport/v1r5/index.html" TargetMode="External" /><Relationship Id="rId189" Type="http://schemas.openxmlformats.org/officeDocument/2006/relationships/hyperlink" Target="http://www.slac.stanford.edu/cgi-wrap/eLog.pl/printRunInfo?runID=77009019" TargetMode="External" /><Relationship Id="rId190" Type="http://schemas.openxmlformats.org/officeDocument/2006/relationships/hyperlink" Target="http://www.slac.stanford.edu/cgi-wrap/eLog.pl/show?shiftid=200608251" TargetMode="External" /><Relationship Id="rId191" Type="http://schemas.openxmlformats.org/officeDocument/2006/relationships/hyperlink" Target="http://www.slac.stanford.edu/exp/glast/ground/LATSoft/nfsLinks/u25/Integration/rawData/077009019/LICOS/AcdHvbs_077009019.html" TargetMode="External" /><Relationship Id="rId192" Type="http://schemas.openxmlformats.org/officeDocument/2006/relationships/hyperlink" Target="http://www.slac.stanford.edu/exp/glast/ground/LATSoft/nfsLinks/u25/Integration/rawData/077009019/LICOS/" TargetMode="External" /><Relationship Id="rId193" Type="http://schemas.openxmlformats.org/officeDocument/2006/relationships/hyperlink" Target="http://www.slac.stanford.edu/cgi-wrap/eLog.pl/printRunInfo?runID=77009020" TargetMode="External" /><Relationship Id="rId194" Type="http://schemas.openxmlformats.org/officeDocument/2006/relationships/hyperlink" Target="http://www.slac.stanford.edu/cgi-wrap/eLog.pl/show?shiftid=200608251" TargetMode="External" /><Relationship Id="rId195" Type="http://schemas.openxmlformats.org/officeDocument/2006/relationships/hyperlink" Target="http://www.slac.stanford.edu/exp/glast/ground/LATSoft/nfsLinks/u25/Integration/rawData/077009020/LICOS/" TargetMode="External" /><Relationship Id="rId196" Type="http://schemas.openxmlformats.org/officeDocument/2006/relationships/hyperlink" Target="http://www.slac.stanford.edu/cgi-wrap/eLog.pl/printRunInfo?runID=77009021" TargetMode="External" /><Relationship Id="rId197" Type="http://schemas.openxmlformats.org/officeDocument/2006/relationships/hyperlink" Target="http://www.slac.stanford.edu/cgi-wrap/eLog.pl/show?shiftid=200608251" TargetMode="External" /><Relationship Id="rId198" Type="http://schemas.openxmlformats.org/officeDocument/2006/relationships/hyperlink" Target="http://www.slac.stanford.edu/exp/glast/ground/LATSoft/nfsLinks/u25/Integration/rawData/077009021/LICOS/intSeApp_AcdPedestal_AcdLPT_23.0C_3.3V_077009021.html" TargetMode="External" /><Relationship Id="rId199" Type="http://schemas.openxmlformats.org/officeDocument/2006/relationships/hyperlink" Target="http://www.slac.stanford.edu/exp/glast/ground/LATSoft/nfsLinks/u25/Integration/rawData/077009021/LICOS/Analysis/" TargetMode="External" /><Relationship Id="rId200" Type="http://schemas.openxmlformats.org/officeDocument/2006/relationships/hyperlink" Target="http://www.slac.stanford.edu/exp/glast/ground/LATSoft/nfsLinks/u25/Integration/rawData/077009021/LICOS/" TargetMode="External" /><Relationship Id="rId201" Type="http://schemas.openxmlformats.org/officeDocument/2006/relationships/hyperlink" Target="http://www.slac.stanford.edu/exp/glast/ground/LATSoft/nfsLinks/u38/Integration/rootData/077009021/v6r070329p28/digiReport/v3r6p14/html/index.html" TargetMode="External" /><Relationship Id="rId202" Type="http://schemas.openxmlformats.org/officeDocument/2006/relationships/hyperlink" Target="http://www.slac.stanford.edu/cgi-wrap/eLog.pl/printRunInfo?runID=77009022" TargetMode="External" /><Relationship Id="rId203" Type="http://schemas.openxmlformats.org/officeDocument/2006/relationships/hyperlink" Target="http://www.slac.stanford.edu/cgi-wrap/eLog.pl/show?shiftid=200608251" TargetMode="External" /><Relationship Id="rId204" Type="http://schemas.openxmlformats.org/officeDocument/2006/relationships/hyperlink" Target="http://www.slac.stanford.edu/exp/glast/ground/LATSoft/nfsLinks/u25/Integration/rawData/077009022/LICOS/intSeApp_AcdTciRegRange_AcdLPT_23.0C_3.3V_077009022.html" TargetMode="External" /><Relationship Id="rId205" Type="http://schemas.openxmlformats.org/officeDocument/2006/relationships/hyperlink" Target="http://www.slac.stanford.edu/exp/glast/ground/LATSoft/nfsLinks/u25/Integration/rawData/077009022/LICOS/Analysis/" TargetMode="External" /><Relationship Id="rId206" Type="http://schemas.openxmlformats.org/officeDocument/2006/relationships/hyperlink" Target="http://www.slac.stanford.edu/exp/glast/ground/LATSoft/nfsLinks/u25/Integration/rawData/077009022/LICOS/" TargetMode="External" /><Relationship Id="rId207" Type="http://schemas.openxmlformats.org/officeDocument/2006/relationships/hyperlink" Target="http://www.slac.stanford.edu/exp/glast/ground/LATSoft/nfsLinks/u38/Integration/rootData/077009022/v6r070329p28/digiReport/v3r6p14/html/index.html" TargetMode="External" /><Relationship Id="rId208" Type="http://schemas.openxmlformats.org/officeDocument/2006/relationships/hyperlink" Target="http://www.slac.stanford.edu/cgi-wrap/eLog.pl/printRunInfo?runID=77009023" TargetMode="External" /><Relationship Id="rId209" Type="http://schemas.openxmlformats.org/officeDocument/2006/relationships/hyperlink" Target="http://www.slac.stanford.edu/cgi-wrap/eLog.pl/show?shiftid=200608251" TargetMode="External" /><Relationship Id="rId210" Type="http://schemas.openxmlformats.org/officeDocument/2006/relationships/hyperlink" Target="http://www.slac.stanford.edu/exp/glast/ground/LATSoft/nfsLinks/u25/Integration/rawData/077009023/LICOS/intSeApp_AcdGafeNoiseV2_AcdLPT_23.0C_3.3V_077009023.html" TargetMode="External" /><Relationship Id="rId211" Type="http://schemas.openxmlformats.org/officeDocument/2006/relationships/hyperlink" Target="http://www.slac.stanford.edu/exp/glast/ground/LATSoft/nfsLinks/u25/Integration/rawData/077009023/LICOS/Analysis/" TargetMode="External" /><Relationship Id="rId212" Type="http://schemas.openxmlformats.org/officeDocument/2006/relationships/hyperlink" Target="http://www.slac.stanford.edu/exp/glast/ground/LATSoft/nfsLinks/u25/Integration/rawData/077009023/LICOS/" TargetMode="External" /><Relationship Id="rId213" Type="http://schemas.openxmlformats.org/officeDocument/2006/relationships/hyperlink" Target="http://www.slac.stanford.edu/exp/glast/ground/LATSoft/nfsLinks/u38/Integration/rootData/077009023/v6r070329p28/digiReport/v3r6p14/html/index.html" TargetMode="External" /><Relationship Id="rId214" Type="http://schemas.openxmlformats.org/officeDocument/2006/relationships/hyperlink" Target="http://www.slac.stanford.edu/cgi-wrap/eLog.pl/printRunInfo?runID=77009024" TargetMode="External" /><Relationship Id="rId215" Type="http://schemas.openxmlformats.org/officeDocument/2006/relationships/hyperlink" Target="http://www.slac.stanford.edu/cgi-wrap/eLog.pl/show?shiftid=200608251" TargetMode="External" /><Relationship Id="rId216" Type="http://schemas.openxmlformats.org/officeDocument/2006/relationships/hyperlink" Target="http://www.slac.stanford.edu/exp/glast/ground/LATSoft/nfsLinks/u25/Integration/rawData/077009024/LICOS/AcdHvbs_077009024.html" TargetMode="External" /><Relationship Id="rId217" Type="http://schemas.openxmlformats.org/officeDocument/2006/relationships/hyperlink" Target="http://www.slac.stanford.edu/exp/glast/ground/LATSoft/nfsLinks/u25/Integration/rawData/077009024/LICOS/" TargetMode="External" /><Relationship Id="rId218" Type="http://schemas.openxmlformats.org/officeDocument/2006/relationships/hyperlink" Target="http://www.slac.stanford.edu/cgi-wrap/eLog.pl/printRunInfo?runID=77009025" TargetMode="External" /><Relationship Id="rId219" Type="http://schemas.openxmlformats.org/officeDocument/2006/relationships/hyperlink" Target="http://www.slac.stanford.edu/cgi-wrap/eLog.pl/show?shiftid=200608251" TargetMode="External" /><Relationship Id="rId220" Type="http://schemas.openxmlformats.org/officeDocument/2006/relationships/hyperlink" Target="http://www.slac.stanford.edu/exp/glast/ground/LATSoft/nfsLinks/u25/Integration/rawData/077009025/LICOS/" TargetMode="External" /><Relationship Id="rId221" Type="http://schemas.openxmlformats.org/officeDocument/2006/relationships/hyperlink" Target="http://www.slac.stanford.edu/cgi-wrap/eLog.pl/printRunInfo?runID=77009026" TargetMode="External" /><Relationship Id="rId222" Type="http://schemas.openxmlformats.org/officeDocument/2006/relationships/hyperlink" Target="http://www.slac.stanford.edu/cgi-wrap/eLog.pl/show?shiftid=200608251" TargetMode="External" /><Relationship Id="rId223" Type="http://schemas.openxmlformats.org/officeDocument/2006/relationships/hyperlink" Target="http://www.slac.stanford.edu/exp/glast/ground/LATSoft/nfsLinks/u25/Integration/rawData/077009026/LICOS/intSeApp_calu_pedestals_ci_LPT_077009026.html" TargetMode="External" /><Relationship Id="rId224" Type="http://schemas.openxmlformats.org/officeDocument/2006/relationships/hyperlink" Target="http://www.slac.stanford.edu/exp/glast/ground/LATSoft/nfsLinks/u25/Integration/rawData/077009026/LICOS/" TargetMode="External" /><Relationship Id="rId225" Type="http://schemas.openxmlformats.org/officeDocument/2006/relationships/hyperlink" Target="http://www.slac.stanford.edu/exp/glast/ground/LATSoft/nfsLinks/u38/Integration/rootData/077009026/v6r070329p28/digiReport/v3r6p14/html/index.html" TargetMode="External" /><Relationship Id="rId226" Type="http://schemas.openxmlformats.org/officeDocument/2006/relationships/hyperlink" Target="http://www.slac.stanford.edu/cgi-wrap/eLog.pl/printRunInfo?runID=77009027" TargetMode="External" /><Relationship Id="rId227" Type="http://schemas.openxmlformats.org/officeDocument/2006/relationships/hyperlink" Target="http://www.slac.stanford.edu/cgi-wrap/eLog.pl/show?shiftid=200608251" TargetMode="External" /><Relationship Id="rId228" Type="http://schemas.openxmlformats.org/officeDocument/2006/relationships/hyperlink" Target="http://www.slac.stanford.edu/exp/glast/ground/LATSoft/nfsLinks/u25/Integration/rawData/077009027/LICOS/intSeApp_calf_mu_trend_LPT_077009027.html" TargetMode="External" /><Relationship Id="rId229" Type="http://schemas.openxmlformats.org/officeDocument/2006/relationships/hyperlink" Target="http://www.slac.stanford.edu/exp/glast/ground/LATSoft/nfsLinks/u25/Integration/rawData/077009027/LICOS/" TargetMode="External" /><Relationship Id="rId230" Type="http://schemas.openxmlformats.org/officeDocument/2006/relationships/hyperlink" Target="http://www.slac.stanford.edu/exp/glast/ground/LATSoft/nfsLinks/u38/Integration/rootData/077009027/v6r070329p28/digiReport/v3r6p14/html/index.html" TargetMode="External" /><Relationship Id="rId231" Type="http://schemas.openxmlformats.org/officeDocument/2006/relationships/hyperlink" Target="http://www.slac.stanford.edu/exp/glast/ground/LATSoft/nfsLinks/u38/Integration/rootData/077009027/configReport/v4r0p2/ConfigTables.html" TargetMode="External" /><Relationship Id="rId232" Type="http://schemas.openxmlformats.org/officeDocument/2006/relationships/hyperlink" Target="http://www.slac.stanford.edu/cgi-wrap/eLog.pl/printRunInfo?runID=77009028" TargetMode="External" /><Relationship Id="rId233" Type="http://schemas.openxmlformats.org/officeDocument/2006/relationships/hyperlink" Target="http://www.slac.stanford.edu/cgi-wrap/eLog.pl/show?shiftid=200608251" TargetMode="External" /><Relationship Id="rId234" Type="http://schemas.openxmlformats.org/officeDocument/2006/relationships/hyperlink" Target="http://www.slac.stanford.edu/exp/glast/ground/LATSoft/nfsLinks/u25/Integration/rawData/077009028/LICOS/" TargetMode="External" /><Relationship Id="rId235" Type="http://schemas.openxmlformats.org/officeDocument/2006/relationships/hyperlink" Target="http://www.slac.stanford.edu/cgi-wrap/eLog.pl/printRunInfo?runID=77009029" TargetMode="External" /><Relationship Id="rId236" Type="http://schemas.openxmlformats.org/officeDocument/2006/relationships/hyperlink" Target="http://www.slac.stanford.edu/cgi-wrap/eLog.pl/show?shiftid=200608251" TargetMode="External" /><Relationship Id="rId237" Type="http://schemas.openxmlformats.org/officeDocument/2006/relationships/hyperlink" Target="http://www.slac.stanford.edu/exp/glast/ground/LATSoft/nfsLinks/u25/Integration/rawData/077009029/LICOS/intSeApp_TkrReadingConfigurationTest_LPT_077009029.html" TargetMode="External" /><Relationship Id="rId238" Type="http://schemas.openxmlformats.org/officeDocument/2006/relationships/hyperlink" Target="http://www.slac.stanford.edu/exp/glast/ground/LATSoft/nfsLinks/u25/Integration/rawData/077009029/LICOS/" TargetMode="External" /><Relationship Id="rId239" Type="http://schemas.openxmlformats.org/officeDocument/2006/relationships/hyperlink" Target="http://www.slac.stanford.edu/exp/glast/ground/LATSoft/nfsLinks/u38/Integration/rootData/077009029/v6r070329p28/digiReport/v3r6p14/html/index.html" TargetMode="External" /><Relationship Id="rId240" Type="http://schemas.openxmlformats.org/officeDocument/2006/relationships/hyperlink" Target="http://www.slac.stanford.edu/cgi-wrap/eLog.pl/printRunInfo?runID=77009030" TargetMode="External" /><Relationship Id="rId241" Type="http://schemas.openxmlformats.org/officeDocument/2006/relationships/hyperlink" Target="http://www.slac.stanford.edu/cgi-wrap/eLog.pl/show?shiftid=200608251" TargetMode="External" /><Relationship Id="rId242" Type="http://schemas.openxmlformats.org/officeDocument/2006/relationships/hyperlink" Target="http://www.slac.stanford.edu/exp/glast/ground/LATSoft/nfsLinks/u25/Integration/rawData/077009030/LICOS/intSeApp_TkrNoiseOccupancy_LPT_077009030.html" TargetMode="External" /><Relationship Id="rId243" Type="http://schemas.openxmlformats.org/officeDocument/2006/relationships/hyperlink" Target="http://www.slac.stanford.edu/exp/glast/ground/LATSoft/nfsLinks/u25/Integration/rawData/077009030/LICOS/" TargetMode="External" /><Relationship Id="rId244" Type="http://schemas.openxmlformats.org/officeDocument/2006/relationships/hyperlink" Target="http://www.slac.stanford.edu/exp/glast/ground/LATSoft/nfsLinks/u38/Integration/rootData/077009030/v6r070329p28/digiReport/v3r6p14/html/index.html" TargetMode="External" /><Relationship Id="rId245" Type="http://schemas.openxmlformats.org/officeDocument/2006/relationships/hyperlink" Target="http://www.slac.stanford.edu/cgi-wrap/eLog.pl/printRunInfo?runID=77009031" TargetMode="External" /><Relationship Id="rId246" Type="http://schemas.openxmlformats.org/officeDocument/2006/relationships/hyperlink" Target="http://www.slac.stanford.edu/cgi-wrap/eLog.pl/show?shiftid=200608251" TargetMode="External" /><Relationship Id="rId247" Type="http://schemas.openxmlformats.org/officeDocument/2006/relationships/hyperlink" Target="http://www.slac.stanford.edu/exp/glast/ground/LATSoft/nfsLinks/u25/Integration/rawData/077009031/LICOS/intSeApp_calf_shp_p01_CPT_077009031.html" TargetMode="External" /><Relationship Id="rId248" Type="http://schemas.openxmlformats.org/officeDocument/2006/relationships/hyperlink" Target="http://www.slac.stanford.edu/exp/glast/ground/LATSoft/nfsLinks/u25/Integration/rawData/077009031/LICOS/" TargetMode="External" /><Relationship Id="rId249" Type="http://schemas.openxmlformats.org/officeDocument/2006/relationships/hyperlink" Target="http://www.slac.stanford.edu/exp/glast/ground/LATSoft/nfsLinks/u38/Integration/rootData/077009031/v6r070329p28/digiReport/v3r6p14/html/index.html" TargetMode="External" /><Relationship Id="rId250" Type="http://schemas.openxmlformats.org/officeDocument/2006/relationships/hyperlink" Target="http://www.slac.stanford.edu/cgi-wrap/eLog.pl/printRunInfo?runID=77009032" TargetMode="External" /><Relationship Id="rId251" Type="http://schemas.openxmlformats.org/officeDocument/2006/relationships/hyperlink" Target="http://www.slac.stanford.edu/cgi-wrap/eLog.pl/show?shiftid=200608251" TargetMode="External" /><Relationship Id="rId252" Type="http://schemas.openxmlformats.org/officeDocument/2006/relationships/hyperlink" Target="http://www.slac.stanford.edu/exp/glast/ground/LATSoft/nfsLinks/u25/Integration/rawData/077009032/LICOS/LatSc1553Interface_077009032.html" TargetMode="External" /><Relationship Id="rId253" Type="http://schemas.openxmlformats.org/officeDocument/2006/relationships/hyperlink" Target="http://www.slac.stanford.edu/exp/glast/ground/LATSoft/nfsLinks/u25/Integration/rawData/077009032/LICOS/" TargetMode="External" /><Relationship Id="rId254" Type="http://schemas.openxmlformats.org/officeDocument/2006/relationships/hyperlink" Target="http://www.slac.stanford.edu/cgi-wrap/eLog.pl/printRunInfo?runID=77009033" TargetMode="External" /><Relationship Id="rId255" Type="http://schemas.openxmlformats.org/officeDocument/2006/relationships/hyperlink" Target="http://www.slac.stanford.edu/cgi-wrap/eLog.pl/show?shiftid=200608252" TargetMode="External" /><Relationship Id="rId256" Type="http://schemas.openxmlformats.org/officeDocument/2006/relationships/hyperlink" Target="http://www.slac.stanford.edu/exp/glast/ground/LATSoft/nfsLinks/u25/Integration/rawData/077009033/LICOS/AcdHvbs_077009033.html" TargetMode="External" /><Relationship Id="rId257" Type="http://schemas.openxmlformats.org/officeDocument/2006/relationships/hyperlink" Target="http://www.slac.stanford.edu/exp/glast/ground/LATSoft/nfsLinks/u25/Integration/rawData/077009033/LICOS/" TargetMode="External" /><Relationship Id="rId258" Type="http://schemas.openxmlformats.org/officeDocument/2006/relationships/hyperlink" Target="http://www.slac.stanford.edu/cgi-wrap/eLog.pl/printRunInfo?runID=77009034" TargetMode="External" /><Relationship Id="rId259" Type="http://schemas.openxmlformats.org/officeDocument/2006/relationships/hyperlink" Target="http://www.slac.stanford.edu/cgi-wrap/eLog.pl/show?shiftid=200608252" TargetMode="External" /><Relationship Id="rId260" Type="http://schemas.openxmlformats.org/officeDocument/2006/relationships/hyperlink" Target="http://www.slac.stanford.edu/exp/glast/ground/LATSoft/nfsLinks/u25/Integration/rawData/077009034/LICOS/LatScLoadShedInterface_077009034.html" TargetMode="External" /><Relationship Id="rId261" Type="http://schemas.openxmlformats.org/officeDocument/2006/relationships/hyperlink" Target="http://www.slac.stanford.edu/exp/glast/ground/LATSoft/nfsLinks/u25/Integration/rawData/077009034/LIC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6"/>
  <sheetViews>
    <sheetView tabSelected="1" workbookViewId="0" topLeftCell="A1">
      <selection activeCell="A2" sqref="A2:A6"/>
    </sheetView>
  </sheetViews>
  <sheetFormatPr defaultColWidth="9.140625" defaultRowHeight="12.75"/>
  <sheetData>
    <row r="1" spans="1:23" s="57" customFormat="1" ht="25.5">
      <c r="A1" s="52" t="s">
        <v>101</v>
      </c>
      <c r="B1" s="53" t="s">
        <v>102</v>
      </c>
      <c r="C1" s="53" t="s">
        <v>103</v>
      </c>
      <c r="D1" s="53" t="s">
        <v>104</v>
      </c>
      <c r="E1" s="53" t="s">
        <v>105</v>
      </c>
      <c r="F1" s="52" t="s">
        <v>106</v>
      </c>
      <c r="G1" s="52" t="s">
        <v>107</v>
      </c>
      <c r="H1" s="54" t="s">
        <v>108</v>
      </c>
      <c r="I1" s="52" t="s">
        <v>109</v>
      </c>
      <c r="J1" s="55" t="s">
        <v>110</v>
      </c>
      <c r="K1" s="56" t="s">
        <v>111</v>
      </c>
      <c r="L1" s="56"/>
      <c r="M1" s="56"/>
      <c r="N1" s="56" t="s">
        <v>112</v>
      </c>
      <c r="O1" s="56" t="s">
        <v>113</v>
      </c>
      <c r="P1" s="56" t="s">
        <v>114</v>
      </c>
      <c r="Q1" s="56" t="s">
        <v>115</v>
      </c>
      <c r="R1" s="56" t="s">
        <v>116</v>
      </c>
      <c r="S1" s="56"/>
      <c r="T1" s="56" t="s">
        <v>117</v>
      </c>
      <c r="U1" s="56" t="s">
        <v>118</v>
      </c>
      <c r="V1" s="56"/>
      <c r="W1" s="56"/>
    </row>
    <row r="2" spans="1:23" ht="12.75">
      <c r="A2" s="1" t="s">
        <v>0</v>
      </c>
      <c r="B2" s="2">
        <v>757</v>
      </c>
      <c r="C2" s="2" t="s">
        <v>1</v>
      </c>
      <c r="D2" s="2" t="s">
        <v>2</v>
      </c>
      <c r="E2" s="3" t="s">
        <v>3</v>
      </c>
      <c r="F2" s="2"/>
      <c r="G2" s="4" t="str">
        <f>VLOOKUP(C2,'[1]Reviewers'!$C$3:$I$239,5)</f>
        <v>Borgland or Grove</v>
      </c>
      <c r="H2" s="5"/>
      <c r="I2" s="6" t="s">
        <v>4</v>
      </c>
      <c r="J2" s="7">
        <v>77008982</v>
      </c>
      <c r="K2" s="8" t="s">
        <v>5</v>
      </c>
      <c r="L2" s="8" t="s">
        <v>6</v>
      </c>
      <c r="M2" s="9" t="s">
        <v>7</v>
      </c>
      <c r="N2" s="8" t="s">
        <v>8</v>
      </c>
      <c r="O2" s="7" t="s">
        <v>9</v>
      </c>
      <c r="P2" s="7" t="s">
        <v>10</v>
      </c>
      <c r="Q2" s="8" t="s">
        <v>11</v>
      </c>
      <c r="R2" s="8">
        <v>1880</v>
      </c>
      <c r="S2" s="7"/>
      <c r="T2" s="10">
        <v>38954.70247685185</v>
      </c>
      <c r="U2" s="8" t="s">
        <v>12</v>
      </c>
      <c r="V2" s="9"/>
      <c r="W2" s="9"/>
    </row>
    <row r="3" spans="1:23" ht="25.5">
      <c r="A3" s="11"/>
      <c r="B3" s="12"/>
      <c r="C3" s="12"/>
      <c r="D3" s="12"/>
      <c r="E3" s="13"/>
      <c r="F3" s="12"/>
      <c r="G3" s="14"/>
      <c r="H3" s="15"/>
      <c r="I3" s="16"/>
      <c r="J3" s="17" t="s">
        <v>13</v>
      </c>
      <c r="K3" s="18"/>
      <c r="L3" s="18"/>
      <c r="M3" s="19"/>
      <c r="N3" s="18"/>
      <c r="O3" s="17" t="s">
        <v>14</v>
      </c>
      <c r="P3" s="17" t="s">
        <v>15</v>
      </c>
      <c r="Q3" s="18"/>
      <c r="R3" s="18"/>
      <c r="S3" s="20"/>
      <c r="T3" s="21"/>
      <c r="U3" s="18"/>
      <c r="V3" s="19"/>
      <c r="W3" s="19"/>
    </row>
    <row r="4" spans="1:23" ht="12.75">
      <c r="A4" s="11"/>
      <c r="B4" s="12"/>
      <c r="C4" s="12"/>
      <c r="D4" s="12"/>
      <c r="E4" s="13"/>
      <c r="F4" s="12"/>
      <c r="G4" s="14"/>
      <c r="H4" s="15"/>
      <c r="I4" s="16"/>
      <c r="J4" s="20"/>
      <c r="K4" s="18"/>
      <c r="L4" s="18"/>
      <c r="M4" s="19"/>
      <c r="N4" s="18"/>
      <c r="O4" s="17" t="s">
        <v>16</v>
      </c>
      <c r="P4" s="17" t="s">
        <v>17</v>
      </c>
      <c r="Q4" s="18"/>
      <c r="R4" s="18"/>
      <c r="S4" s="20"/>
      <c r="T4" s="21"/>
      <c r="U4" s="18"/>
      <c r="V4" s="19"/>
      <c r="W4" s="19"/>
    </row>
    <row r="5" spans="1:23" ht="12.75">
      <c r="A5" s="11"/>
      <c r="B5" s="12"/>
      <c r="C5" s="12"/>
      <c r="D5" s="12"/>
      <c r="E5" s="13"/>
      <c r="F5" s="12"/>
      <c r="G5" s="14"/>
      <c r="H5" s="15"/>
      <c r="I5" s="16"/>
      <c r="J5" s="20"/>
      <c r="K5" s="18"/>
      <c r="L5" s="18"/>
      <c r="M5" s="19"/>
      <c r="N5" s="18"/>
      <c r="O5" s="20"/>
      <c r="P5" s="17" t="s">
        <v>18</v>
      </c>
      <c r="Q5" s="18"/>
      <c r="R5" s="18"/>
      <c r="S5" s="17"/>
      <c r="T5" s="21"/>
      <c r="U5" s="18"/>
      <c r="V5" s="19"/>
      <c r="W5" s="19"/>
    </row>
    <row r="6" spans="1:23" ht="12.75">
      <c r="A6" s="22"/>
      <c r="B6" s="23"/>
      <c r="C6" s="23"/>
      <c r="D6" s="23"/>
      <c r="E6" s="24"/>
      <c r="F6" s="23"/>
      <c r="G6" s="25"/>
      <c r="H6" s="26"/>
      <c r="I6" s="27"/>
      <c r="J6" s="28"/>
      <c r="K6" s="29"/>
      <c r="L6" s="29"/>
      <c r="M6" s="30"/>
      <c r="N6" s="29"/>
      <c r="O6" s="28"/>
      <c r="P6" s="28"/>
      <c r="Q6" s="29"/>
      <c r="R6" s="29"/>
      <c r="S6" s="28"/>
      <c r="T6" s="31"/>
      <c r="U6" s="29"/>
      <c r="V6" s="30"/>
      <c r="W6" s="30"/>
    </row>
    <row r="7" spans="1:23" ht="12.75">
      <c r="A7" s="1" t="s">
        <v>0</v>
      </c>
      <c r="B7" s="2">
        <v>757</v>
      </c>
      <c r="C7" s="2" t="s">
        <v>1</v>
      </c>
      <c r="D7" s="2" t="s">
        <v>2</v>
      </c>
      <c r="E7" s="3" t="s">
        <v>19</v>
      </c>
      <c r="F7" s="2"/>
      <c r="G7" s="4" t="str">
        <f>VLOOKUP(C7,'[1]Reviewers'!$C$3:$I$239,5)</f>
        <v>Borgland or Grove</v>
      </c>
      <c r="H7" s="5"/>
      <c r="I7" s="6" t="s">
        <v>20</v>
      </c>
      <c r="J7" s="7">
        <v>77008983</v>
      </c>
      <c r="K7" s="8" t="s">
        <v>5</v>
      </c>
      <c r="L7" s="8" t="s">
        <v>6</v>
      </c>
      <c r="M7" s="9" t="s">
        <v>7</v>
      </c>
      <c r="N7" s="8" t="s">
        <v>21</v>
      </c>
      <c r="O7" s="7" t="s">
        <v>9</v>
      </c>
      <c r="P7" s="7" t="s">
        <v>10</v>
      </c>
      <c r="Q7" s="8" t="s">
        <v>22</v>
      </c>
      <c r="R7" s="8">
        <v>693</v>
      </c>
      <c r="S7" s="7"/>
      <c r="T7" s="10">
        <v>38954.72608796296</v>
      </c>
      <c r="U7" s="8" t="s">
        <v>12</v>
      </c>
      <c r="V7" s="9"/>
      <c r="W7" s="9"/>
    </row>
    <row r="8" spans="1:23" ht="25.5">
      <c r="A8" s="11"/>
      <c r="B8" s="12"/>
      <c r="C8" s="12"/>
      <c r="D8" s="12"/>
      <c r="E8" s="13"/>
      <c r="F8" s="12"/>
      <c r="G8" s="14"/>
      <c r="H8" s="15"/>
      <c r="I8" s="16"/>
      <c r="J8" s="17" t="s">
        <v>13</v>
      </c>
      <c r="K8" s="18"/>
      <c r="L8" s="18"/>
      <c r="M8" s="19"/>
      <c r="N8" s="18"/>
      <c r="O8" s="17" t="s">
        <v>14</v>
      </c>
      <c r="P8" s="20" t="s">
        <v>15</v>
      </c>
      <c r="Q8" s="18"/>
      <c r="R8" s="18"/>
      <c r="S8" s="20"/>
      <c r="T8" s="21"/>
      <c r="U8" s="18"/>
      <c r="V8" s="19"/>
      <c r="W8" s="19"/>
    </row>
    <row r="9" spans="1:23" ht="12.75">
      <c r="A9" s="11"/>
      <c r="B9" s="12"/>
      <c r="C9" s="12"/>
      <c r="D9" s="12"/>
      <c r="E9" s="13"/>
      <c r="F9" s="12"/>
      <c r="G9" s="14"/>
      <c r="H9" s="15"/>
      <c r="I9" s="16"/>
      <c r="J9" s="20"/>
      <c r="K9" s="18"/>
      <c r="L9" s="18"/>
      <c r="M9" s="19"/>
      <c r="N9" s="18"/>
      <c r="O9" s="17" t="s">
        <v>16</v>
      </c>
      <c r="P9" s="17" t="s">
        <v>17</v>
      </c>
      <c r="Q9" s="18"/>
      <c r="R9" s="18"/>
      <c r="S9" s="20"/>
      <c r="T9" s="21"/>
      <c r="U9" s="18"/>
      <c r="V9" s="19"/>
      <c r="W9" s="19"/>
    </row>
    <row r="10" spans="1:23" ht="12.75">
      <c r="A10" s="11"/>
      <c r="B10" s="12"/>
      <c r="C10" s="12"/>
      <c r="D10" s="12"/>
      <c r="E10" s="13"/>
      <c r="F10" s="12"/>
      <c r="G10" s="14"/>
      <c r="H10" s="15"/>
      <c r="I10" s="16"/>
      <c r="J10" s="20"/>
      <c r="K10" s="18"/>
      <c r="L10" s="18"/>
      <c r="M10" s="19"/>
      <c r="N10" s="18"/>
      <c r="O10" s="20"/>
      <c r="P10" s="20" t="s">
        <v>18</v>
      </c>
      <c r="Q10" s="18"/>
      <c r="R10" s="18"/>
      <c r="S10" s="20"/>
      <c r="T10" s="21"/>
      <c r="U10" s="18"/>
      <c r="V10" s="19"/>
      <c r="W10" s="19"/>
    </row>
    <row r="11" spans="1:23" ht="12.75">
      <c r="A11" s="22"/>
      <c r="B11" s="23"/>
      <c r="C11" s="23"/>
      <c r="D11" s="23"/>
      <c r="E11" s="24"/>
      <c r="F11" s="23"/>
      <c r="G11" s="25"/>
      <c r="H11" s="26"/>
      <c r="I11" s="27"/>
      <c r="J11" s="28"/>
      <c r="K11" s="29"/>
      <c r="L11" s="29"/>
      <c r="M11" s="30"/>
      <c r="N11" s="29"/>
      <c r="O11" s="28"/>
      <c r="P11" s="28"/>
      <c r="Q11" s="29"/>
      <c r="R11" s="29"/>
      <c r="S11" s="28"/>
      <c r="T11" s="31"/>
      <c r="U11" s="29"/>
      <c r="V11" s="30"/>
      <c r="W11" s="30"/>
    </row>
    <row r="12" spans="1:23" ht="12.75">
      <c r="A12" s="1" t="s">
        <v>0</v>
      </c>
      <c r="B12" s="2">
        <v>758</v>
      </c>
      <c r="C12" s="2" t="s">
        <v>23</v>
      </c>
      <c r="D12" s="2" t="s">
        <v>2</v>
      </c>
      <c r="E12" s="3" t="s">
        <v>19</v>
      </c>
      <c r="F12" s="2"/>
      <c r="G12" s="4" t="str">
        <f>VLOOKUP(C12,'[1]Reviewers'!$C$3:$I$239,5)</f>
        <v>Borgland or Grove</v>
      </c>
      <c r="H12" s="5"/>
      <c r="I12" s="6"/>
      <c r="J12" s="7">
        <v>77008984</v>
      </c>
      <c r="K12" s="8" t="s">
        <v>24</v>
      </c>
      <c r="L12" s="8" t="s">
        <v>6</v>
      </c>
      <c r="M12" s="9" t="s">
        <v>7</v>
      </c>
      <c r="N12" s="8" t="s">
        <v>25</v>
      </c>
      <c r="O12" s="7" t="s">
        <v>16</v>
      </c>
      <c r="P12" s="9" t="s">
        <v>10</v>
      </c>
      <c r="Q12" s="8" t="e">
        <f>-1/0</f>
        <v>#DIV/0!</v>
      </c>
      <c r="R12" s="8">
        <v>0</v>
      </c>
      <c r="S12" s="9"/>
      <c r="T12" s="10">
        <v>38954.73857638889</v>
      </c>
      <c r="U12" s="8" t="s">
        <v>12</v>
      </c>
      <c r="V12" s="9"/>
      <c r="W12" s="9"/>
    </row>
    <row r="13" spans="1:23" ht="25.5">
      <c r="A13" s="11"/>
      <c r="B13" s="12"/>
      <c r="C13" s="12"/>
      <c r="D13" s="12"/>
      <c r="E13" s="13"/>
      <c r="F13" s="12"/>
      <c r="G13" s="14"/>
      <c r="H13" s="15"/>
      <c r="I13" s="16"/>
      <c r="J13" s="17" t="s">
        <v>13</v>
      </c>
      <c r="K13" s="18"/>
      <c r="L13" s="18"/>
      <c r="M13" s="19"/>
      <c r="N13" s="18"/>
      <c r="O13" s="19"/>
      <c r="P13" s="20" t="s">
        <v>15</v>
      </c>
      <c r="Q13" s="18"/>
      <c r="R13" s="18"/>
      <c r="S13" s="20"/>
      <c r="T13" s="21"/>
      <c r="U13" s="18"/>
      <c r="V13" s="19"/>
      <c r="W13" s="19"/>
    </row>
    <row r="14" spans="1:23" ht="12.75">
      <c r="A14" s="11"/>
      <c r="B14" s="12"/>
      <c r="C14" s="12"/>
      <c r="D14" s="12"/>
      <c r="E14" s="13"/>
      <c r="F14" s="12"/>
      <c r="G14" s="14"/>
      <c r="H14" s="15"/>
      <c r="I14" s="16"/>
      <c r="J14" s="20"/>
      <c r="K14" s="18"/>
      <c r="L14" s="18"/>
      <c r="M14" s="19"/>
      <c r="N14" s="18"/>
      <c r="O14" s="19"/>
      <c r="P14" s="20" t="s">
        <v>17</v>
      </c>
      <c r="Q14" s="18"/>
      <c r="R14" s="18"/>
      <c r="S14" s="20"/>
      <c r="T14" s="21"/>
      <c r="U14" s="18"/>
      <c r="V14" s="19"/>
      <c r="W14" s="19"/>
    </row>
    <row r="15" spans="1:23" ht="12.75">
      <c r="A15" s="11"/>
      <c r="B15" s="12"/>
      <c r="C15" s="12"/>
      <c r="D15" s="12"/>
      <c r="E15" s="13"/>
      <c r="F15" s="12"/>
      <c r="G15" s="14"/>
      <c r="H15" s="15"/>
      <c r="I15" s="16"/>
      <c r="J15" s="20"/>
      <c r="K15" s="18"/>
      <c r="L15" s="18"/>
      <c r="M15" s="19"/>
      <c r="N15" s="18"/>
      <c r="O15" s="19"/>
      <c r="P15" s="20" t="s">
        <v>18</v>
      </c>
      <c r="Q15" s="18"/>
      <c r="R15" s="18"/>
      <c r="S15" s="20"/>
      <c r="T15" s="21"/>
      <c r="U15" s="18"/>
      <c r="V15" s="19"/>
      <c r="W15" s="19"/>
    </row>
    <row r="16" spans="1:23" ht="12.75">
      <c r="A16" s="22"/>
      <c r="B16" s="23"/>
      <c r="C16" s="23"/>
      <c r="D16" s="23"/>
      <c r="E16" s="24"/>
      <c r="F16" s="23"/>
      <c r="G16" s="25"/>
      <c r="H16" s="26"/>
      <c r="I16" s="27"/>
      <c r="J16" s="28"/>
      <c r="K16" s="29"/>
      <c r="L16" s="29"/>
      <c r="M16" s="30"/>
      <c r="N16" s="29"/>
      <c r="O16" s="30"/>
      <c r="P16" s="28"/>
      <c r="Q16" s="29"/>
      <c r="R16" s="29"/>
      <c r="S16" s="28"/>
      <c r="T16" s="31"/>
      <c r="U16" s="29"/>
      <c r="V16" s="30"/>
      <c r="W16" s="30"/>
    </row>
    <row r="17" spans="1:23" ht="12.75">
      <c r="A17" s="1" t="s">
        <v>0</v>
      </c>
      <c r="B17" s="2">
        <v>758</v>
      </c>
      <c r="C17" s="2" t="s">
        <v>23</v>
      </c>
      <c r="D17" s="2" t="s">
        <v>2</v>
      </c>
      <c r="E17" s="3" t="s">
        <v>19</v>
      </c>
      <c r="F17" s="2"/>
      <c r="G17" s="4" t="str">
        <f>VLOOKUP(C17,'[1]Reviewers'!$C$3:$I$239,5)</f>
        <v>Borgland or Grove</v>
      </c>
      <c r="H17" s="5"/>
      <c r="I17" s="6"/>
      <c r="J17" s="7">
        <v>77008985</v>
      </c>
      <c r="K17" s="8" t="s">
        <v>5</v>
      </c>
      <c r="L17" s="8" t="s">
        <v>6</v>
      </c>
      <c r="M17" s="9" t="s">
        <v>7</v>
      </c>
      <c r="N17" s="8" t="s">
        <v>26</v>
      </c>
      <c r="O17" s="7" t="s">
        <v>9</v>
      </c>
      <c r="P17" s="7" t="s">
        <v>10</v>
      </c>
      <c r="Q17" s="8" t="s">
        <v>27</v>
      </c>
      <c r="R17" s="8">
        <v>116</v>
      </c>
      <c r="S17" s="7"/>
      <c r="T17" s="10">
        <v>38954.73873842593</v>
      </c>
      <c r="U17" s="8" t="s">
        <v>12</v>
      </c>
      <c r="V17" s="9"/>
      <c r="W17" s="9"/>
    </row>
    <row r="18" spans="1:23" ht="25.5">
      <c r="A18" s="11"/>
      <c r="B18" s="12"/>
      <c r="C18" s="12"/>
      <c r="D18" s="12"/>
      <c r="E18" s="13"/>
      <c r="F18" s="12"/>
      <c r="G18" s="14"/>
      <c r="H18" s="15"/>
      <c r="I18" s="16"/>
      <c r="J18" s="17" t="s">
        <v>13</v>
      </c>
      <c r="K18" s="18"/>
      <c r="L18" s="18"/>
      <c r="M18" s="19"/>
      <c r="N18" s="18"/>
      <c r="O18" s="17" t="s">
        <v>14</v>
      </c>
      <c r="P18" s="17" t="s">
        <v>15</v>
      </c>
      <c r="Q18" s="18"/>
      <c r="R18" s="18"/>
      <c r="S18" s="20"/>
      <c r="T18" s="21"/>
      <c r="U18" s="18"/>
      <c r="V18" s="19"/>
      <c r="W18" s="19"/>
    </row>
    <row r="19" spans="1:23" ht="12.75">
      <c r="A19" s="11"/>
      <c r="B19" s="12"/>
      <c r="C19" s="12"/>
      <c r="D19" s="12"/>
      <c r="E19" s="13"/>
      <c r="F19" s="12"/>
      <c r="G19" s="14"/>
      <c r="H19" s="15"/>
      <c r="I19" s="16"/>
      <c r="J19" s="20"/>
      <c r="K19" s="18"/>
      <c r="L19" s="18"/>
      <c r="M19" s="19"/>
      <c r="N19" s="18"/>
      <c r="O19" s="17" t="s">
        <v>16</v>
      </c>
      <c r="P19" s="17" t="s">
        <v>17</v>
      </c>
      <c r="Q19" s="18"/>
      <c r="R19" s="18"/>
      <c r="S19" s="20"/>
      <c r="T19" s="21"/>
      <c r="U19" s="18"/>
      <c r="V19" s="19"/>
      <c r="W19" s="19"/>
    </row>
    <row r="20" spans="1:23" ht="12.75">
      <c r="A20" s="11"/>
      <c r="B20" s="12"/>
      <c r="C20" s="12"/>
      <c r="D20" s="12"/>
      <c r="E20" s="13"/>
      <c r="F20" s="12"/>
      <c r="G20" s="14"/>
      <c r="H20" s="15"/>
      <c r="I20" s="16"/>
      <c r="J20" s="20"/>
      <c r="K20" s="18"/>
      <c r="L20" s="18"/>
      <c r="M20" s="19"/>
      <c r="N20" s="18"/>
      <c r="O20" s="20"/>
      <c r="P20" s="17" t="s">
        <v>18</v>
      </c>
      <c r="Q20" s="18"/>
      <c r="R20" s="18"/>
      <c r="S20" s="17"/>
      <c r="T20" s="21"/>
      <c r="U20" s="18"/>
      <c r="V20" s="19"/>
      <c r="W20" s="19"/>
    </row>
    <row r="21" spans="1:23" ht="12.75">
      <c r="A21" s="22"/>
      <c r="B21" s="23"/>
      <c r="C21" s="23"/>
      <c r="D21" s="23"/>
      <c r="E21" s="24"/>
      <c r="F21" s="23"/>
      <c r="G21" s="25"/>
      <c r="H21" s="26"/>
      <c r="I21" s="27"/>
      <c r="J21" s="28"/>
      <c r="K21" s="29"/>
      <c r="L21" s="29"/>
      <c r="M21" s="30"/>
      <c r="N21" s="29"/>
      <c r="O21" s="28"/>
      <c r="P21" s="28"/>
      <c r="Q21" s="29"/>
      <c r="R21" s="29"/>
      <c r="S21" s="28"/>
      <c r="T21" s="31"/>
      <c r="U21" s="29"/>
      <c r="V21" s="30"/>
      <c r="W21" s="30"/>
    </row>
    <row r="22" spans="1:23" ht="12.75">
      <c r="A22" s="1" t="s">
        <v>0</v>
      </c>
      <c r="B22" s="2">
        <v>758</v>
      </c>
      <c r="C22" s="2" t="s">
        <v>23</v>
      </c>
      <c r="D22" s="2" t="s">
        <v>2</v>
      </c>
      <c r="E22" s="3" t="s">
        <v>19</v>
      </c>
      <c r="F22" s="2"/>
      <c r="G22" s="4" t="str">
        <f>VLOOKUP(C22,'[1]Reviewers'!$C$3:$I$239,5)</f>
        <v>Borgland or Grove</v>
      </c>
      <c r="H22" s="5"/>
      <c r="I22" s="6" t="s">
        <v>28</v>
      </c>
      <c r="J22" s="7">
        <v>77008986</v>
      </c>
      <c r="K22" s="8" t="s">
        <v>29</v>
      </c>
      <c r="L22" s="8" t="s">
        <v>6</v>
      </c>
      <c r="M22" s="9" t="s">
        <v>7</v>
      </c>
      <c r="N22" s="8" t="s">
        <v>30</v>
      </c>
      <c r="O22" s="7" t="s">
        <v>9</v>
      </c>
      <c r="P22" s="7" t="s">
        <v>10</v>
      </c>
      <c r="Q22" s="8" t="s">
        <v>31</v>
      </c>
      <c r="R22" s="8">
        <v>195</v>
      </c>
      <c r="S22" s="7"/>
      <c r="T22" s="10">
        <v>38954.740219907406</v>
      </c>
      <c r="U22" s="8" t="s">
        <v>12</v>
      </c>
      <c r="V22" s="9"/>
      <c r="W22" s="9"/>
    </row>
    <row r="23" spans="1:23" ht="25.5">
      <c r="A23" s="11"/>
      <c r="B23" s="12"/>
      <c r="C23" s="12"/>
      <c r="D23" s="12"/>
      <c r="E23" s="13"/>
      <c r="F23" s="12"/>
      <c r="G23" s="14"/>
      <c r="H23" s="15"/>
      <c r="I23" s="16"/>
      <c r="J23" s="17" t="s">
        <v>13</v>
      </c>
      <c r="K23" s="18"/>
      <c r="L23" s="18"/>
      <c r="M23" s="19"/>
      <c r="N23" s="18"/>
      <c r="O23" s="17" t="s">
        <v>16</v>
      </c>
      <c r="P23" s="20" t="s">
        <v>15</v>
      </c>
      <c r="Q23" s="18"/>
      <c r="R23" s="18"/>
      <c r="S23" s="20"/>
      <c r="T23" s="21"/>
      <c r="U23" s="18"/>
      <c r="V23" s="19"/>
      <c r="W23" s="19"/>
    </row>
    <row r="24" spans="1:23" ht="12.75">
      <c r="A24" s="11"/>
      <c r="B24" s="12"/>
      <c r="C24" s="12"/>
      <c r="D24" s="12"/>
      <c r="E24" s="13"/>
      <c r="F24" s="12"/>
      <c r="G24" s="14"/>
      <c r="H24" s="15"/>
      <c r="I24" s="16"/>
      <c r="J24" s="20"/>
      <c r="K24" s="18"/>
      <c r="L24" s="18"/>
      <c r="M24" s="19"/>
      <c r="N24" s="18"/>
      <c r="O24" s="20"/>
      <c r="P24" s="20" t="s">
        <v>17</v>
      </c>
      <c r="Q24" s="18"/>
      <c r="R24" s="18"/>
      <c r="S24" s="20"/>
      <c r="T24" s="21"/>
      <c r="U24" s="18"/>
      <c r="V24" s="19"/>
      <c r="W24" s="19"/>
    </row>
    <row r="25" spans="1:23" ht="12.75">
      <c r="A25" s="11"/>
      <c r="B25" s="12"/>
      <c r="C25" s="12"/>
      <c r="D25" s="12"/>
      <c r="E25" s="13"/>
      <c r="F25" s="12"/>
      <c r="G25" s="14"/>
      <c r="H25" s="15"/>
      <c r="I25" s="16"/>
      <c r="J25" s="20"/>
      <c r="K25" s="18"/>
      <c r="L25" s="18"/>
      <c r="M25" s="19"/>
      <c r="N25" s="18"/>
      <c r="O25" s="20"/>
      <c r="P25" s="20" t="s">
        <v>18</v>
      </c>
      <c r="Q25" s="18"/>
      <c r="R25" s="18"/>
      <c r="S25" s="20"/>
      <c r="T25" s="21"/>
      <c r="U25" s="18"/>
      <c r="V25" s="19"/>
      <c r="W25" s="19"/>
    </row>
    <row r="26" spans="1:23" ht="12.75">
      <c r="A26" s="22"/>
      <c r="B26" s="23"/>
      <c r="C26" s="23"/>
      <c r="D26" s="23"/>
      <c r="E26" s="24"/>
      <c r="F26" s="23"/>
      <c r="G26" s="25"/>
      <c r="H26" s="26"/>
      <c r="I26" s="27"/>
      <c r="J26" s="28"/>
      <c r="K26" s="29"/>
      <c r="L26" s="29"/>
      <c r="M26" s="30"/>
      <c r="N26" s="29"/>
      <c r="O26" s="28"/>
      <c r="P26" s="28"/>
      <c r="Q26" s="29"/>
      <c r="R26" s="29"/>
      <c r="S26" s="28"/>
      <c r="T26" s="31"/>
      <c r="U26" s="29"/>
      <c r="V26" s="30"/>
      <c r="W26" s="30"/>
    </row>
    <row r="27" spans="1:23" ht="12.75">
      <c r="A27" s="1" t="s">
        <v>0</v>
      </c>
      <c r="B27" s="2">
        <v>759</v>
      </c>
      <c r="C27" s="2" t="s">
        <v>32</v>
      </c>
      <c r="D27" s="2" t="s">
        <v>2</v>
      </c>
      <c r="E27" s="3" t="s">
        <v>19</v>
      </c>
      <c r="F27" s="2"/>
      <c r="G27" s="4" t="str">
        <f>VLOOKUP(C27,'[1]Reviewers'!$C$3:$I$239,5)</f>
        <v>Charles</v>
      </c>
      <c r="H27" s="5"/>
      <c r="I27" s="6"/>
      <c r="J27" s="7">
        <v>77008987</v>
      </c>
      <c r="K27" s="8" t="s">
        <v>24</v>
      </c>
      <c r="L27" s="8" t="s">
        <v>6</v>
      </c>
      <c r="M27" s="9" t="s">
        <v>7</v>
      </c>
      <c r="N27" s="8" t="s">
        <v>33</v>
      </c>
      <c r="O27" s="7" t="s">
        <v>9</v>
      </c>
      <c r="P27" s="9" t="s">
        <v>10</v>
      </c>
      <c r="Q27" s="8" t="e">
        <f>-1/0</f>
        <v>#DIV/0!</v>
      </c>
      <c r="R27" s="8">
        <v>78</v>
      </c>
      <c r="S27" s="9"/>
      <c r="T27" s="10">
        <v>38954.74435185185</v>
      </c>
      <c r="U27" s="8" t="s">
        <v>12</v>
      </c>
      <c r="V27" s="9"/>
      <c r="W27" s="9"/>
    </row>
    <row r="28" spans="1:23" ht="25.5">
      <c r="A28" s="11"/>
      <c r="B28" s="12"/>
      <c r="C28" s="12"/>
      <c r="D28" s="12"/>
      <c r="E28" s="13"/>
      <c r="F28" s="12"/>
      <c r="G28" s="14"/>
      <c r="H28" s="15"/>
      <c r="I28" s="16"/>
      <c r="J28" s="17" t="s">
        <v>13</v>
      </c>
      <c r="K28" s="18"/>
      <c r="L28" s="18"/>
      <c r="M28" s="19"/>
      <c r="N28" s="18"/>
      <c r="O28" s="17" t="s">
        <v>16</v>
      </c>
      <c r="P28" s="20" t="s">
        <v>15</v>
      </c>
      <c r="Q28" s="18"/>
      <c r="R28" s="18"/>
      <c r="S28" s="20"/>
      <c r="T28" s="21"/>
      <c r="U28" s="18"/>
      <c r="V28" s="19"/>
      <c r="W28" s="19"/>
    </row>
    <row r="29" spans="1:23" ht="12.75">
      <c r="A29" s="11"/>
      <c r="B29" s="12"/>
      <c r="C29" s="12"/>
      <c r="D29" s="12"/>
      <c r="E29" s="13"/>
      <c r="F29" s="12"/>
      <c r="G29" s="14"/>
      <c r="H29" s="15"/>
      <c r="I29" s="16"/>
      <c r="J29" s="20"/>
      <c r="K29" s="18"/>
      <c r="L29" s="18"/>
      <c r="M29" s="19"/>
      <c r="N29" s="18"/>
      <c r="O29" s="20"/>
      <c r="P29" s="20" t="s">
        <v>17</v>
      </c>
      <c r="Q29" s="18"/>
      <c r="R29" s="18"/>
      <c r="S29" s="20"/>
      <c r="T29" s="21"/>
      <c r="U29" s="18"/>
      <c r="V29" s="19"/>
      <c r="W29" s="19"/>
    </row>
    <row r="30" spans="1:23" ht="12.75">
      <c r="A30" s="11"/>
      <c r="B30" s="12"/>
      <c r="C30" s="12"/>
      <c r="D30" s="12"/>
      <c r="E30" s="13"/>
      <c r="F30" s="12"/>
      <c r="G30" s="14"/>
      <c r="H30" s="15"/>
      <c r="I30" s="16"/>
      <c r="J30" s="20"/>
      <c r="K30" s="18"/>
      <c r="L30" s="18"/>
      <c r="M30" s="19"/>
      <c r="N30" s="18"/>
      <c r="O30" s="20"/>
      <c r="P30" s="20" t="s">
        <v>18</v>
      </c>
      <c r="Q30" s="18"/>
      <c r="R30" s="18"/>
      <c r="S30" s="20"/>
      <c r="T30" s="21"/>
      <c r="U30" s="18"/>
      <c r="V30" s="19"/>
      <c r="W30" s="19"/>
    </row>
    <row r="31" spans="1:23" ht="12.75">
      <c r="A31" s="22"/>
      <c r="B31" s="23"/>
      <c r="C31" s="23"/>
      <c r="D31" s="23"/>
      <c r="E31" s="24"/>
      <c r="F31" s="23"/>
      <c r="G31" s="25"/>
      <c r="H31" s="26"/>
      <c r="I31" s="27"/>
      <c r="J31" s="28"/>
      <c r="K31" s="29"/>
      <c r="L31" s="29"/>
      <c r="M31" s="30"/>
      <c r="N31" s="29"/>
      <c r="O31" s="28"/>
      <c r="P31" s="28"/>
      <c r="Q31" s="29"/>
      <c r="R31" s="29"/>
      <c r="S31" s="28"/>
      <c r="T31" s="31"/>
      <c r="U31" s="29"/>
      <c r="V31" s="30"/>
      <c r="W31" s="30"/>
    </row>
    <row r="32" spans="1:23" ht="12.75">
      <c r="A32" s="1" t="s">
        <v>0</v>
      </c>
      <c r="B32" s="2">
        <v>759</v>
      </c>
      <c r="C32" s="2" t="s">
        <v>32</v>
      </c>
      <c r="D32" s="2" t="s">
        <v>2</v>
      </c>
      <c r="E32" s="3" t="s">
        <v>19</v>
      </c>
      <c r="F32" s="2"/>
      <c r="G32" s="4" t="str">
        <f>VLOOKUP(C32,'[1]Reviewers'!$C$3:$I$239,5)</f>
        <v>Charles</v>
      </c>
      <c r="H32" s="5"/>
      <c r="I32" s="6"/>
      <c r="J32" s="7">
        <v>77008988</v>
      </c>
      <c r="K32" s="8" t="s">
        <v>24</v>
      </c>
      <c r="L32" s="8" t="s">
        <v>6</v>
      </c>
      <c r="M32" s="9" t="s">
        <v>7</v>
      </c>
      <c r="N32" s="8" t="s">
        <v>25</v>
      </c>
      <c r="O32" s="7" t="s">
        <v>16</v>
      </c>
      <c r="P32" s="9" t="s">
        <v>10</v>
      </c>
      <c r="Q32" s="8" t="e">
        <f>-1/0</f>
        <v>#DIV/0!</v>
      </c>
      <c r="R32" s="8">
        <v>0</v>
      </c>
      <c r="S32" s="9"/>
      <c r="T32" s="10">
        <v>38954.74633101852</v>
      </c>
      <c r="U32" s="8" t="s">
        <v>12</v>
      </c>
      <c r="V32" s="9"/>
      <c r="W32" s="9"/>
    </row>
    <row r="33" spans="1:23" ht="25.5">
      <c r="A33" s="11"/>
      <c r="B33" s="12"/>
      <c r="C33" s="12"/>
      <c r="D33" s="12"/>
      <c r="E33" s="13"/>
      <c r="F33" s="12"/>
      <c r="G33" s="14"/>
      <c r="H33" s="15"/>
      <c r="I33" s="16"/>
      <c r="J33" s="17" t="s">
        <v>13</v>
      </c>
      <c r="K33" s="18"/>
      <c r="L33" s="18"/>
      <c r="M33" s="19"/>
      <c r="N33" s="18"/>
      <c r="O33" s="19"/>
      <c r="P33" s="20" t="s">
        <v>15</v>
      </c>
      <c r="Q33" s="18"/>
      <c r="R33" s="18"/>
      <c r="S33" s="20"/>
      <c r="T33" s="21"/>
      <c r="U33" s="18"/>
      <c r="V33" s="19"/>
      <c r="W33" s="19"/>
    </row>
    <row r="34" spans="1:23" ht="12.75">
      <c r="A34" s="11"/>
      <c r="B34" s="12"/>
      <c r="C34" s="12"/>
      <c r="D34" s="12"/>
      <c r="E34" s="13"/>
      <c r="F34" s="12"/>
      <c r="G34" s="14"/>
      <c r="H34" s="15"/>
      <c r="I34" s="16"/>
      <c r="J34" s="20"/>
      <c r="K34" s="18"/>
      <c r="L34" s="18"/>
      <c r="M34" s="19"/>
      <c r="N34" s="18"/>
      <c r="O34" s="19"/>
      <c r="P34" s="20" t="s">
        <v>17</v>
      </c>
      <c r="Q34" s="18"/>
      <c r="R34" s="18"/>
      <c r="S34" s="20"/>
      <c r="T34" s="21"/>
      <c r="U34" s="18"/>
      <c r="V34" s="19"/>
      <c r="W34" s="19"/>
    </row>
    <row r="35" spans="1:23" ht="12.75">
      <c r="A35" s="11"/>
      <c r="B35" s="12"/>
      <c r="C35" s="12"/>
      <c r="D35" s="12"/>
      <c r="E35" s="13"/>
      <c r="F35" s="12"/>
      <c r="G35" s="14"/>
      <c r="H35" s="15"/>
      <c r="I35" s="16"/>
      <c r="J35" s="20"/>
      <c r="K35" s="18"/>
      <c r="L35" s="18"/>
      <c r="M35" s="19"/>
      <c r="N35" s="18"/>
      <c r="O35" s="19"/>
      <c r="P35" s="20" t="s">
        <v>18</v>
      </c>
      <c r="Q35" s="18"/>
      <c r="R35" s="18"/>
      <c r="S35" s="20"/>
      <c r="T35" s="21"/>
      <c r="U35" s="18"/>
      <c r="V35" s="19"/>
      <c r="W35" s="19"/>
    </row>
    <row r="36" spans="1:23" ht="12.75">
      <c r="A36" s="22"/>
      <c r="B36" s="23"/>
      <c r="C36" s="23"/>
      <c r="D36" s="23"/>
      <c r="E36" s="24"/>
      <c r="F36" s="23"/>
      <c r="G36" s="25"/>
      <c r="H36" s="26"/>
      <c r="I36" s="27"/>
      <c r="J36" s="28"/>
      <c r="K36" s="29"/>
      <c r="L36" s="29"/>
      <c r="M36" s="30"/>
      <c r="N36" s="29"/>
      <c r="O36" s="30"/>
      <c r="P36" s="28"/>
      <c r="Q36" s="29"/>
      <c r="R36" s="29"/>
      <c r="S36" s="28"/>
      <c r="T36" s="31"/>
      <c r="U36" s="29"/>
      <c r="V36" s="30"/>
      <c r="W36" s="30"/>
    </row>
    <row r="37" spans="1:23" ht="12.75">
      <c r="A37" s="1" t="s">
        <v>0</v>
      </c>
      <c r="B37" s="2">
        <v>759</v>
      </c>
      <c r="C37" s="2" t="s">
        <v>32</v>
      </c>
      <c r="D37" s="2" t="s">
        <v>2</v>
      </c>
      <c r="E37" s="3" t="s">
        <v>19</v>
      </c>
      <c r="F37" s="2"/>
      <c r="G37" s="4" t="str">
        <f>VLOOKUP(C37,'[1]Reviewers'!$C$3:$I$239,5)</f>
        <v>Charles</v>
      </c>
      <c r="H37" s="5"/>
      <c r="I37" s="6"/>
      <c r="J37" s="7">
        <v>77008989</v>
      </c>
      <c r="K37" s="8" t="s">
        <v>5</v>
      </c>
      <c r="L37" s="8" t="s">
        <v>6</v>
      </c>
      <c r="M37" s="9" t="s">
        <v>7</v>
      </c>
      <c r="N37" s="8" t="s">
        <v>34</v>
      </c>
      <c r="O37" s="7" t="s">
        <v>9</v>
      </c>
      <c r="P37" s="7" t="s">
        <v>10</v>
      </c>
      <c r="Q37" s="8" t="s">
        <v>35</v>
      </c>
      <c r="R37" s="8">
        <v>107</v>
      </c>
      <c r="S37" s="7"/>
      <c r="T37" s="10">
        <v>38954.746354166666</v>
      </c>
      <c r="U37" s="8" t="s">
        <v>12</v>
      </c>
      <c r="V37" s="9"/>
      <c r="W37" s="9"/>
    </row>
    <row r="38" spans="1:23" ht="25.5">
      <c r="A38" s="11"/>
      <c r="B38" s="12"/>
      <c r="C38" s="12"/>
      <c r="D38" s="12"/>
      <c r="E38" s="13"/>
      <c r="F38" s="12"/>
      <c r="G38" s="14"/>
      <c r="H38" s="15"/>
      <c r="I38" s="16"/>
      <c r="J38" s="17" t="s">
        <v>13</v>
      </c>
      <c r="K38" s="18"/>
      <c r="L38" s="18"/>
      <c r="M38" s="19"/>
      <c r="N38" s="18"/>
      <c r="O38" s="17" t="s">
        <v>14</v>
      </c>
      <c r="P38" s="20" t="s">
        <v>15</v>
      </c>
      <c r="Q38" s="18"/>
      <c r="R38" s="18"/>
      <c r="S38" s="20"/>
      <c r="T38" s="21"/>
      <c r="U38" s="18"/>
      <c r="V38" s="19"/>
      <c r="W38" s="19"/>
    </row>
    <row r="39" spans="1:23" ht="12.75">
      <c r="A39" s="11"/>
      <c r="B39" s="12"/>
      <c r="C39" s="12"/>
      <c r="D39" s="12"/>
      <c r="E39" s="13"/>
      <c r="F39" s="12"/>
      <c r="G39" s="14"/>
      <c r="H39" s="15"/>
      <c r="I39" s="16"/>
      <c r="J39" s="20"/>
      <c r="K39" s="18"/>
      <c r="L39" s="18"/>
      <c r="M39" s="19"/>
      <c r="N39" s="18"/>
      <c r="O39" s="17" t="s">
        <v>16</v>
      </c>
      <c r="P39" s="20" t="s">
        <v>17</v>
      </c>
      <c r="Q39" s="18"/>
      <c r="R39" s="18"/>
      <c r="S39" s="20"/>
      <c r="T39" s="21"/>
      <c r="U39" s="18"/>
      <c r="V39" s="19"/>
      <c r="W39" s="19"/>
    </row>
    <row r="40" spans="1:23" ht="12.75">
      <c r="A40" s="11"/>
      <c r="B40" s="12"/>
      <c r="C40" s="12"/>
      <c r="D40" s="12"/>
      <c r="E40" s="13"/>
      <c r="F40" s="12"/>
      <c r="G40" s="14"/>
      <c r="H40" s="15"/>
      <c r="I40" s="16"/>
      <c r="J40" s="20"/>
      <c r="K40" s="18"/>
      <c r="L40" s="18"/>
      <c r="M40" s="19"/>
      <c r="N40" s="18"/>
      <c r="O40" s="20"/>
      <c r="P40" s="20" t="s">
        <v>18</v>
      </c>
      <c r="Q40" s="18"/>
      <c r="R40" s="18"/>
      <c r="S40" s="20"/>
      <c r="T40" s="21"/>
      <c r="U40" s="18"/>
      <c r="V40" s="19"/>
      <c r="W40" s="19"/>
    </row>
    <row r="41" spans="1:23" ht="12.75">
      <c r="A41" s="22"/>
      <c r="B41" s="23"/>
      <c r="C41" s="23"/>
      <c r="D41" s="23"/>
      <c r="E41" s="24"/>
      <c r="F41" s="23"/>
      <c r="G41" s="25"/>
      <c r="H41" s="26"/>
      <c r="I41" s="27"/>
      <c r="J41" s="28"/>
      <c r="K41" s="29"/>
      <c r="L41" s="29"/>
      <c r="M41" s="30"/>
      <c r="N41" s="29"/>
      <c r="O41" s="28"/>
      <c r="P41" s="28"/>
      <c r="Q41" s="29"/>
      <c r="R41" s="29"/>
      <c r="S41" s="28"/>
      <c r="T41" s="31"/>
      <c r="U41" s="29"/>
      <c r="V41" s="30"/>
      <c r="W41" s="30"/>
    </row>
    <row r="42" spans="1:23" ht="12.75">
      <c r="A42" s="1" t="s">
        <v>0</v>
      </c>
      <c r="B42" s="2">
        <v>759</v>
      </c>
      <c r="C42" s="2" t="s">
        <v>32</v>
      </c>
      <c r="D42" s="2" t="s">
        <v>2</v>
      </c>
      <c r="E42" s="3" t="s">
        <v>19</v>
      </c>
      <c r="F42" s="2"/>
      <c r="G42" s="4" t="str">
        <f>VLOOKUP(C42,'[1]Reviewers'!$C$3:$I$239,5)</f>
        <v>Charles</v>
      </c>
      <c r="H42" s="5"/>
      <c r="I42" s="6"/>
      <c r="J42" s="7">
        <v>77008990</v>
      </c>
      <c r="K42" s="8" t="s">
        <v>5</v>
      </c>
      <c r="L42" s="8" t="s">
        <v>6</v>
      </c>
      <c r="M42" s="9" t="s">
        <v>7</v>
      </c>
      <c r="N42" s="8" t="s">
        <v>36</v>
      </c>
      <c r="O42" s="7" t="s">
        <v>9</v>
      </c>
      <c r="P42" s="7" t="s">
        <v>10</v>
      </c>
      <c r="Q42" s="8" t="s">
        <v>37</v>
      </c>
      <c r="R42" s="8">
        <v>128</v>
      </c>
      <c r="S42" s="7"/>
      <c r="T42" s="10">
        <v>38954.747615740744</v>
      </c>
      <c r="U42" s="8" t="s">
        <v>12</v>
      </c>
      <c r="V42" s="9"/>
      <c r="W42" s="9"/>
    </row>
    <row r="43" spans="1:23" ht="25.5">
      <c r="A43" s="11"/>
      <c r="B43" s="12"/>
      <c r="C43" s="12"/>
      <c r="D43" s="12"/>
      <c r="E43" s="13"/>
      <c r="F43" s="12"/>
      <c r="G43" s="14"/>
      <c r="H43" s="15"/>
      <c r="I43" s="16"/>
      <c r="J43" s="17" t="s">
        <v>13</v>
      </c>
      <c r="K43" s="18"/>
      <c r="L43" s="18"/>
      <c r="M43" s="19"/>
      <c r="N43" s="18"/>
      <c r="O43" s="17" t="s">
        <v>14</v>
      </c>
      <c r="P43" s="20" t="s">
        <v>15</v>
      </c>
      <c r="Q43" s="18"/>
      <c r="R43" s="18"/>
      <c r="S43" s="20"/>
      <c r="T43" s="21"/>
      <c r="U43" s="18"/>
      <c r="V43" s="19"/>
      <c r="W43" s="19"/>
    </row>
    <row r="44" spans="1:23" ht="12.75">
      <c r="A44" s="11"/>
      <c r="B44" s="12"/>
      <c r="C44" s="12"/>
      <c r="D44" s="12"/>
      <c r="E44" s="13"/>
      <c r="F44" s="12"/>
      <c r="G44" s="14"/>
      <c r="H44" s="15"/>
      <c r="I44" s="16"/>
      <c r="J44" s="20"/>
      <c r="K44" s="18"/>
      <c r="L44" s="18"/>
      <c r="M44" s="19"/>
      <c r="N44" s="18"/>
      <c r="O44" s="17" t="s">
        <v>16</v>
      </c>
      <c r="P44" s="20" t="s">
        <v>17</v>
      </c>
      <c r="Q44" s="18"/>
      <c r="R44" s="18"/>
      <c r="S44" s="20"/>
      <c r="T44" s="21"/>
      <c r="U44" s="18"/>
      <c r="V44" s="19"/>
      <c r="W44" s="19"/>
    </row>
    <row r="45" spans="1:23" ht="12.75">
      <c r="A45" s="11"/>
      <c r="B45" s="12"/>
      <c r="C45" s="12"/>
      <c r="D45" s="12"/>
      <c r="E45" s="13"/>
      <c r="F45" s="12"/>
      <c r="G45" s="14"/>
      <c r="H45" s="15"/>
      <c r="I45" s="16"/>
      <c r="J45" s="20"/>
      <c r="K45" s="18"/>
      <c r="L45" s="18"/>
      <c r="M45" s="19"/>
      <c r="N45" s="18"/>
      <c r="O45" s="20"/>
      <c r="P45" s="20" t="s">
        <v>18</v>
      </c>
      <c r="Q45" s="18"/>
      <c r="R45" s="18"/>
      <c r="S45" s="20"/>
      <c r="T45" s="21"/>
      <c r="U45" s="18"/>
      <c r="V45" s="19"/>
      <c r="W45" s="19"/>
    </row>
    <row r="46" spans="1:23" ht="12.75">
      <c r="A46" s="22"/>
      <c r="B46" s="23"/>
      <c r="C46" s="23"/>
      <c r="D46" s="23"/>
      <c r="E46" s="24"/>
      <c r="F46" s="23"/>
      <c r="G46" s="25"/>
      <c r="H46" s="26"/>
      <c r="I46" s="27"/>
      <c r="J46" s="28"/>
      <c r="K46" s="29"/>
      <c r="L46" s="29"/>
      <c r="M46" s="30"/>
      <c r="N46" s="29"/>
      <c r="O46" s="28"/>
      <c r="P46" s="28"/>
      <c r="Q46" s="29"/>
      <c r="R46" s="29"/>
      <c r="S46" s="28"/>
      <c r="T46" s="31"/>
      <c r="U46" s="29"/>
      <c r="V46" s="30"/>
      <c r="W46" s="30"/>
    </row>
    <row r="47" spans="1:23" ht="12.75">
      <c r="A47" s="1" t="s">
        <v>0</v>
      </c>
      <c r="B47" s="2">
        <v>759</v>
      </c>
      <c r="C47" s="2" t="s">
        <v>32</v>
      </c>
      <c r="D47" s="2" t="s">
        <v>2</v>
      </c>
      <c r="E47" s="3" t="s">
        <v>19</v>
      </c>
      <c r="F47" s="2"/>
      <c r="G47" s="4" t="str">
        <f>VLOOKUP(C47,'[1]Reviewers'!$C$3:$I$239,5)</f>
        <v>Charles</v>
      </c>
      <c r="H47" s="5"/>
      <c r="I47" s="6"/>
      <c r="J47" s="7">
        <v>77008991</v>
      </c>
      <c r="K47" s="8" t="s">
        <v>5</v>
      </c>
      <c r="L47" s="8" t="s">
        <v>6</v>
      </c>
      <c r="M47" s="9" t="s">
        <v>7</v>
      </c>
      <c r="N47" s="8" t="s">
        <v>38</v>
      </c>
      <c r="O47" s="7" t="s">
        <v>9</v>
      </c>
      <c r="P47" s="7" t="s">
        <v>10</v>
      </c>
      <c r="Q47" s="8" t="s">
        <v>39</v>
      </c>
      <c r="R47" s="8">
        <v>681</v>
      </c>
      <c r="S47" s="7"/>
      <c r="T47" s="10">
        <v>38954.74912037037</v>
      </c>
      <c r="U47" s="8" t="s">
        <v>12</v>
      </c>
      <c r="V47" s="9"/>
      <c r="W47" s="9"/>
    </row>
    <row r="48" spans="1:23" ht="25.5">
      <c r="A48" s="11"/>
      <c r="B48" s="12"/>
      <c r="C48" s="12"/>
      <c r="D48" s="12"/>
      <c r="E48" s="13"/>
      <c r="F48" s="12"/>
      <c r="G48" s="14"/>
      <c r="H48" s="15"/>
      <c r="I48" s="16"/>
      <c r="J48" s="17" t="s">
        <v>13</v>
      </c>
      <c r="K48" s="18"/>
      <c r="L48" s="18"/>
      <c r="M48" s="19"/>
      <c r="N48" s="18"/>
      <c r="O48" s="17" t="s">
        <v>14</v>
      </c>
      <c r="P48" s="20" t="s">
        <v>15</v>
      </c>
      <c r="Q48" s="18"/>
      <c r="R48" s="18"/>
      <c r="S48" s="20"/>
      <c r="T48" s="21"/>
      <c r="U48" s="18"/>
      <c r="V48" s="19"/>
      <c r="W48" s="19"/>
    </row>
    <row r="49" spans="1:23" ht="12.75">
      <c r="A49" s="11"/>
      <c r="B49" s="12"/>
      <c r="C49" s="12"/>
      <c r="D49" s="12"/>
      <c r="E49" s="13"/>
      <c r="F49" s="12"/>
      <c r="G49" s="14"/>
      <c r="H49" s="15"/>
      <c r="I49" s="16"/>
      <c r="J49" s="20"/>
      <c r="K49" s="18"/>
      <c r="L49" s="18"/>
      <c r="M49" s="19"/>
      <c r="N49" s="18"/>
      <c r="O49" s="17" t="s">
        <v>16</v>
      </c>
      <c r="P49" s="20" t="s">
        <v>17</v>
      </c>
      <c r="Q49" s="18"/>
      <c r="R49" s="18"/>
      <c r="S49" s="20"/>
      <c r="T49" s="21"/>
      <c r="U49" s="18"/>
      <c r="V49" s="19"/>
      <c r="W49" s="19"/>
    </row>
    <row r="50" spans="1:23" ht="12.75">
      <c r="A50" s="11"/>
      <c r="B50" s="12"/>
      <c r="C50" s="12"/>
      <c r="D50" s="12"/>
      <c r="E50" s="13"/>
      <c r="F50" s="12"/>
      <c r="G50" s="14"/>
      <c r="H50" s="15"/>
      <c r="I50" s="16"/>
      <c r="J50" s="20"/>
      <c r="K50" s="18"/>
      <c r="L50" s="18"/>
      <c r="M50" s="19"/>
      <c r="N50" s="18"/>
      <c r="O50" s="20"/>
      <c r="P50" s="20" t="s">
        <v>18</v>
      </c>
      <c r="Q50" s="18"/>
      <c r="R50" s="18"/>
      <c r="S50" s="20"/>
      <c r="T50" s="21"/>
      <c r="U50" s="18"/>
      <c r="V50" s="19"/>
      <c r="W50" s="19"/>
    </row>
    <row r="51" spans="1:23" ht="12.75">
      <c r="A51" s="22"/>
      <c r="B51" s="23"/>
      <c r="C51" s="23"/>
      <c r="D51" s="23"/>
      <c r="E51" s="24"/>
      <c r="F51" s="23"/>
      <c r="G51" s="25"/>
      <c r="H51" s="26"/>
      <c r="I51" s="27"/>
      <c r="J51" s="28"/>
      <c r="K51" s="29"/>
      <c r="L51" s="29"/>
      <c r="M51" s="30"/>
      <c r="N51" s="29"/>
      <c r="O51" s="28"/>
      <c r="P51" s="28"/>
      <c r="Q51" s="29"/>
      <c r="R51" s="29"/>
      <c r="S51" s="28"/>
      <c r="T51" s="31"/>
      <c r="U51" s="29"/>
      <c r="V51" s="30"/>
      <c r="W51" s="30"/>
    </row>
    <row r="52" spans="1:23" ht="12.75">
      <c r="A52" s="1" t="s">
        <v>0</v>
      </c>
      <c r="B52" s="2">
        <v>759</v>
      </c>
      <c r="C52" s="2" t="s">
        <v>32</v>
      </c>
      <c r="D52" s="2" t="s">
        <v>2</v>
      </c>
      <c r="E52" s="3" t="s">
        <v>19</v>
      </c>
      <c r="F52" s="2"/>
      <c r="G52" s="4" t="str">
        <f>VLOOKUP(C52,'[1]Reviewers'!$C$3:$I$239,5)</f>
        <v>Charles</v>
      </c>
      <c r="H52" s="5"/>
      <c r="I52" s="6" t="s">
        <v>40</v>
      </c>
      <c r="J52" s="7">
        <v>77008992</v>
      </c>
      <c r="K52" s="8" t="s">
        <v>24</v>
      </c>
      <c r="L52" s="8" t="s">
        <v>6</v>
      </c>
      <c r="M52" s="9" t="s">
        <v>7</v>
      </c>
      <c r="N52" s="8" t="s">
        <v>33</v>
      </c>
      <c r="O52" s="7" t="s">
        <v>9</v>
      </c>
      <c r="P52" s="9" t="s">
        <v>10</v>
      </c>
      <c r="Q52" s="8" t="e">
        <f>-1/0</f>
        <v>#DIV/0!</v>
      </c>
      <c r="R52" s="8">
        <v>138</v>
      </c>
      <c r="S52" s="9"/>
      <c r="T52" s="10">
        <v>38954.76115740741</v>
      </c>
      <c r="U52" s="8" t="s">
        <v>12</v>
      </c>
      <c r="V52" s="9"/>
      <c r="W52" s="9"/>
    </row>
    <row r="53" spans="1:23" ht="25.5">
      <c r="A53" s="11"/>
      <c r="B53" s="12"/>
      <c r="C53" s="12"/>
      <c r="D53" s="12"/>
      <c r="E53" s="13"/>
      <c r="F53" s="12"/>
      <c r="G53" s="14"/>
      <c r="H53" s="15"/>
      <c r="I53" s="16"/>
      <c r="J53" s="17" t="s">
        <v>13</v>
      </c>
      <c r="K53" s="18"/>
      <c r="L53" s="18"/>
      <c r="M53" s="19"/>
      <c r="N53" s="18"/>
      <c r="O53" s="17" t="s">
        <v>16</v>
      </c>
      <c r="P53" s="20" t="s">
        <v>15</v>
      </c>
      <c r="Q53" s="18"/>
      <c r="R53" s="18"/>
      <c r="S53" s="20"/>
      <c r="T53" s="21"/>
      <c r="U53" s="18"/>
      <c r="V53" s="19"/>
      <c r="W53" s="19"/>
    </row>
    <row r="54" spans="1:23" ht="12.75">
      <c r="A54" s="11"/>
      <c r="B54" s="12"/>
      <c r="C54" s="12"/>
      <c r="D54" s="12"/>
      <c r="E54" s="13"/>
      <c r="F54" s="12"/>
      <c r="G54" s="14"/>
      <c r="H54" s="15"/>
      <c r="I54" s="16"/>
      <c r="J54" s="20"/>
      <c r="K54" s="18"/>
      <c r="L54" s="18"/>
      <c r="M54" s="19"/>
      <c r="N54" s="18"/>
      <c r="O54" s="20"/>
      <c r="P54" s="20" t="s">
        <v>17</v>
      </c>
      <c r="Q54" s="18"/>
      <c r="R54" s="18"/>
      <c r="S54" s="20"/>
      <c r="T54" s="21"/>
      <c r="U54" s="18"/>
      <c r="V54" s="19"/>
      <c r="W54" s="19"/>
    </row>
    <row r="55" spans="1:23" ht="12.75">
      <c r="A55" s="11"/>
      <c r="B55" s="12"/>
      <c r="C55" s="12"/>
      <c r="D55" s="12"/>
      <c r="E55" s="13"/>
      <c r="F55" s="12"/>
      <c r="G55" s="14"/>
      <c r="H55" s="15"/>
      <c r="I55" s="16"/>
      <c r="J55" s="20"/>
      <c r="K55" s="18"/>
      <c r="L55" s="18"/>
      <c r="M55" s="19"/>
      <c r="N55" s="18"/>
      <c r="O55" s="20"/>
      <c r="P55" s="20" t="s">
        <v>18</v>
      </c>
      <c r="Q55" s="18"/>
      <c r="R55" s="18"/>
      <c r="S55" s="20"/>
      <c r="T55" s="21"/>
      <c r="U55" s="18"/>
      <c r="V55" s="19"/>
      <c r="W55" s="19"/>
    </row>
    <row r="56" spans="1:23" ht="129" customHeight="1">
      <c r="A56" s="22"/>
      <c r="B56" s="23"/>
      <c r="C56" s="23"/>
      <c r="D56" s="23"/>
      <c r="E56" s="24"/>
      <c r="F56" s="23"/>
      <c r="G56" s="25"/>
      <c r="H56" s="26"/>
      <c r="I56" s="27"/>
      <c r="J56" s="28"/>
      <c r="K56" s="29"/>
      <c r="L56" s="29"/>
      <c r="M56" s="30"/>
      <c r="N56" s="29"/>
      <c r="O56" s="28"/>
      <c r="P56" s="28"/>
      <c r="Q56" s="29"/>
      <c r="R56" s="29"/>
      <c r="S56" s="28"/>
      <c r="T56" s="31"/>
      <c r="U56" s="29"/>
      <c r="V56" s="30"/>
      <c r="W56" s="30"/>
    </row>
    <row r="57" spans="1:23" ht="12.75">
      <c r="A57" s="1" t="s">
        <v>0</v>
      </c>
      <c r="B57" s="2">
        <v>760</v>
      </c>
      <c r="C57" s="2" t="s">
        <v>41</v>
      </c>
      <c r="D57" s="2" t="s">
        <v>2</v>
      </c>
      <c r="E57" s="4" t="s">
        <v>42</v>
      </c>
      <c r="F57" s="2"/>
      <c r="G57" s="4" t="str">
        <f>VLOOKUP(C57,'[1]Reviewers'!$C$3:$I$239,5)</f>
        <v>Grove</v>
      </c>
      <c r="H57" s="5"/>
      <c r="I57" s="6"/>
      <c r="J57" s="7">
        <v>77008993</v>
      </c>
      <c r="K57" s="8" t="s">
        <v>24</v>
      </c>
      <c r="L57" s="8" t="s">
        <v>6</v>
      </c>
      <c r="M57" s="9" t="s">
        <v>7</v>
      </c>
      <c r="N57" s="8" t="s">
        <v>25</v>
      </c>
      <c r="O57" s="7" t="s">
        <v>16</v>
      </c>
      <c r="P57" s="9" t="s">
        <v>10</v>
      </c>
      <c r="Q57" s="8" t="e">
        <f>-1/0</f>
        <v>#DIV/0!</v>
      </c>
      <c r="R57" s="8">
        <v>0</v>
      </c>
      <c r="S57" s="9"/>
      <c r="T57" s="10">
        <v>38954.76429398148</v>
      </c>
      <c r="U57" s="8" t="s">
        <v>12</v>
      </c>
      <c r="V57" s="9"/>
      <c r="W57" s="9"/>
    </row>
    <row r="58" spans="1:23" ht="25.5">
      <c r="A58" s="11"/>
      <c r="B58" s="12"/>
      <c r="C58" s="12"/>
      <c r="D58" s="12"/>
      <c r="E58" s="14"/>
      <c r="F58" s="12"/>
      <c r="G58" s="14"/>
      <c r="H58" s="15"/>
      <c r="I58" s="16"/>
      <c r="J58" s="17" t="s">
        <v>13</v>
      </c>
      <c r="K58" s="18"/>
      <c r="L58" s="18"/>
      <c r="M58" s="19"/>
      <c r="N58" s="18"/>
      <c r="O58" s="19"/>
      <c r="P58" s="20" t="s">
        <v>15</v>
      </c>
      <c r="Q58" s="18"/>
      <c r="R58" s="18"/>
      <c r="S58" s="20"/>
      <c r="T58" s="21"/>
      <c r="U58" s="18"/>
      <c r="V58" s="19"/>
      <c r="W58" s="19"/>
    </row>
    <row r="59" spans="1:23" ht="12.75">
      <c r="A59" s="11"/>
      <c r="B59" s="12"/>
      <c r="C59" s="12"/>
      <c r="D59" s="12"/>
      <c r="E59" s="14"/>
      <c r="F59" s="12"/>
      <c r="G59" s="14"/>
      <c r="H59" s="15"/>
      <c r="I59" s="16"/>
      <c r="J59" s="20"/>
      <c r="K59" s="18"/>
      <c r="L59" s="18"/>
      <c r="M59" s="19"/>
      <c r="N59" s="18"/>
      <c r="O59" s="19"/>
      <c r="P59" s="20" t="s">
        <v>17</v>
      </c>
      <c r="Q59" s="18"/>
      <c r="R59" s="18"/>
      <c r="S59" s="20"/>
      <c r="T59" s="21"/>
      <c r="U59" s="18"/>
      <c r="V59" s="19"/>
      <c r="W59" s="19"/>
    </row>
    <row r="60" spans="1:23" ht="12.75">
      <c r="A60" s="11"/>
      <c r="B60" s="12"/>
      <c r="C60" s="12"/>
      <c r="D60" s="12"/>
      <c r="E60" s="14"/>
      <c r="F60" s="12"/>
      <c r="G60" s="14"/>
      <c r="H60" s="15"/>
      <c r="I60" s="16"/>
      <c r="J60" s="20"/>
      <c r="K60" s="18"/>
      <c r="L60" s="18"/>
      <c r="M60" s="19"/>
      <c r="N60" s="18"/>
      <c r="O60" s="19"/>
      <c r="P60" s="20" t="s">
        <v>18</v>
      </c>
      <c r="Q60" s="18"/>
      <c r="R60" s="18"/>
      <c r="S60" s="20"/>
      <c r="T60" s="21"/>
      <c r="U60" s="18"/>
      <c r="V60" s="19"/>
      <c r="W60" s="19"/>
    </row>
    <row r="61" spans="1:23" ht="12.75">
      <c r="A61" s="22"/>
      <c r="B61" s="23"/>
      <c r="C61" s="23"/>
      <c r="D61" s="23"/>
      <c r="E61" s="25"/>
      <c r="F61" s="23"/>
      <c r="G61" s="25"/>
      <c r="H61" s="26"/>
      <c r="I61" s="27"/>
      <c r="J61" s="28"/>
      <c r="K61" s="29"/>
      <c r="L61" s="29"/>
      <c r="M61" s="30"/>
      <c r="N61" s="29"/>
      <c r="O61" s="30"/>
      <c r="P61" s="28"/>
      <c r="Q61" s="29"/>
      <c r="R61" s="29"/>
      <c r="S61" s="28"/>
      <c r="T61" s="31"/>
      <c r="U61" s="29"/>
      <c r="V61" s="30"/>
      <c r="W61" s="30"/>
    </row>
    <row r="62" spans="1:23" ht="12.75">
      <c r="A62" s="1" t="s">
        <v>0</v>
      </c>
      <c r="B62" s="2">
        <v>760</v>
      </c>
      <c r="C62" s="2" t="s">
        <v>41</v>
      </c>
      <c r="D62" s="2" t="s">
        <v>2</v>
      </c>
      <c r="E62" s="4" t="s">
        <v>42</v>
      </c>
      <c r="F62" s="2"/>
      <c r="G62" s="4" t="str">
        <f>VLOOKUP(C62,'[1]Reviewers'!$C$3:$I$239,5)</f>
        <v>Grove</v>
      </c>
      <c r="H62" s="5"/>
      <c r="I62" s="6" t="s">
        <v>43</v>
      </c>
      <c r="J62" s="7">
        <v>77008994</v>
      </c>
      <c r="K62" s="8" t="s">
        <v>44</v>
      </c>
      <c r="L62" s="8" t="s">
        <v>6</v>
      </c>
      <c r="M62" s="9" t="s">
        <v>7</v>
      </c>
      <c r="N62" s="8" t="s">
        <v>45</v>
      </c>
      <c r="O62" s="7" t="s">
        <v>9</v>
      </c>
      <c r="P62" s="7" t="s">
        <v>10</v>
      </c>
      <c r="Q62" s="8" t="s">
        <v>46</v>
      </c>
      <c r="R62" s="8">
        <v>681</v>
      </c>
      <c r="S62" s="7"/>
      <c r="T62" s="10">
        <v>38954.76431712963</v>
      </c>
      <c r="U62" s="8" t="s">
        <v>12</v>
      </c>
      <c r="V62" s="9"/>
      <c r="W62" s="9"/>
    </row>
    <row r="63" spans="1:23" ht="25.5">
      <c r="A63" s="11"/>
      <c r="B63" s="12"/>
      <c r="C63" s="12"/>
      <c r="D63" s="12"/>
      <c r="E63" s="14"/>
      <c r="F63" s="12"/>
      <c r="G63" s="14"/>
      <c r="H63" s="15"/>
      <c r="I63" s="16"/>
      <c r="J63" s="17" t="s">
        <v>13</v>
      </c>
      <c r="K63" s="18"/>
      <c r="L63" s="18"/>
      <c r="M63" s="19"/>
      <c r="N63" s="18"/>
      <c r="O63" s="17" t="s">
        <v>16</v>
      </c>
      <c r="P63" s="20" t="s">
        <v>15</v>
      </c>
      <c r="Q63" s="18"/>
      <c r="R63" s="18"/>
      <c r="S63" s="20"/>
      <c r="T63" s="21"/>
      <c r="U63" s="18"/>
      <c r="V63" s="19"/>
      <c r="W63" s="19"/>
    </row>
    <row r="64" spans="1:23" ht="12.75">
      <c r="A64" s="11"/>
      <c r="B64" s="12"/>
      <c r="C64" s="12"/>
      <c r="D64" s="12"/>
      <c r="E64" s="14"/>
      <c r="F64" s="12"/>
      <c r="G64" s="14"/>
      <c r="H64" s="15"/>
      <c r="I64" s="16"/>
      <c r="J64" s="20"/>
      <c r="K64" s="18"/>
      <c r="L64" s="18"/>
      <c r="M64" s="19"/>
      <c r="N64" s="18"/>
      <c r="O64" s="20"/>
      <c r="P64" s="20" t="s">
        <v>17</v>
      </c>
      <c r="Q64" s="18"/>
      <c r="R64" s="18"/>
      <c r="S64" s="20"/>
      <c r="T64" s="21"/>
      <c r="U64" s="18"/>
      <c r="V64" s="19"/>
      <c r="W64" s="19"/>
    </row>
    <row r="65" spans="1:23" ht="12.75">
      <c r="A65" s="11"/>
      <c r="B65" s="12"/>
      <c r="C65" s="12"/>
      <c r="D65" s="12"/>
      <c r="E65" s="14"/>
      <c r="F65" s="12"/>
      <c r="G65" s="14"/>
      <c r="H65" s="15"/>
      <c r="I65" s="16"/>
      <c r="J65" s="20"/>
      <c r="K65" s="18"/>
      <c r="L65" s="18"/>
      <c r="M65" s="19"/>
      <c r="N65" s="18"/>
      <c r="O65" s="20"/>
      <c r="P65" s="20" t="s">
        <v>18</v>
      </c>
      <c r="Q65" s="18"/>
      <c r="R65" s="18"/>
      <c r="S65" s="20"/>
      <c r="T65" s="21"/>
      <c r="U65" s="18"/>
      <c r="V65" s="19"/>
      <c r="W65" s="19"/>
    </row>
    <row r="66" spans="1:23" ht="12.75">
      <c r="A66" s="22"/>
      <c r="B66" s="23"/>
      <c r="C66" s="23"/>
      <c r="D66" s="23"/>
      <c r="E66" s="25"/>
      <c r="F66" s="23"/>
      <c r="G66" s="25"/>
      <c r="H66" s="26"/>
      <c r="I66" s="27"/>
      <c r="J66" s="28"/>
      <c r="K66" s="29"/>
      <c r="L66" s="29"/>
      <c r="M66" s="30"/>
      <c r="N66" s="29"/>
      <c r="O66" s="28"/>
      <c r="P66" s="28"/>
      <c r="Q66" s="29"/>
      <c r="R66" s="29"/>
      <c r="S66" s="28"/>
      <c r="T66" s="31"/>
      <c r="U66" s="29"/>
      <c r="V66" s="30"/>
      <c r="W66" s="30"/>
    </row>
    <row r="67" spans="1:23" ht="12.75">
      <c r="A67" s="1" t="s">
        <v>0</v>
      </c>
      <c r="B67" s="2">
        <v>760</v>
      </c>
      <c r="C67" s="2" t="s">
        <v>41</v>
      </c>
      <c r="D67" s="2" t="s">
        <v>2</v>
      </c>
      <c r="E67" s="4" t="s">
        <v>42</v>
      </c>
      <c r="F67" s="2"/>
      <c r="G67" s="4" t="str">
        <f>VLOOKUP(C67,'[1]Reviewers'!$C$3:$I$239,5)</f>
        <v>Grove</v>
      </c>
      <c r="H67" s="5"/>
      <c r="I67" s="6" t="s">
        <v>47</v>
      </c>
      <c r="J67" s="7">
        <v>77008995</v>
      </c>
      <c r="K67" s="8" t="s">
        <v>5</v>
      </c>
      <c r="L67" s="8" t="s">
        <v>6</v>
      </c>
      <c r="M67" s="9" t="s">
        <v>7</v>
      </c>
      <c r="N67" s="8" t="s">
        <v>48</v>
      </c>
      <c r="O67" s="7" t="s">
        <v>9</v>
      </c>
      <c r="P67" s="7" t="s">
        <v>10</v>
      </c>
      <c r="Q67" s="8" t="s">
        <v>49</v>
      </c>
      <c r="R67" s="8">
        <v>673</v>
      </c>
      <c r="S67" s="7"/>
      <c r="T67" s="10">
        <v>38954.77234953704</v>
      </c>
      <c r="U67" s="8" t="s">
        <v>12</v>
      </c>
      <c r="V67" s="9"/>
      <c r="W67" s="9"/>
    </row>
    <row r="68" spans="1:23" ht="25.5">
      <c r="A68" s="11"/>
      <c r="B68" s="12"/>
      <c r="C68" s="12"/>
      <c r="D68" s="12"/>
      <c r="E68" s="14"/>
      <c r="F68" s="12"/>
      <c r="G68" s="14"/>
      <c r="H68" s="15"/>
      <c r="I68" s="16"/>
      <c r="J68" s="17" t="s">
        <v>13</v>
      </c>
      <c r="K68" s="18"/>
      <c r="L68" s="18"/>
      <c r="M68" s="19"/>
      <c r="N68" s="18"/>
      <c r="O68" s="17" t="s">
        <v>16</v>
      </c>
      <c r="P68" s="20" t="s">
        <v>15</v>
      </c>
      <c r="Q68" s="18"/>
      <c r="R68" s="18"/>
      <c r="S68" s="20"/>
      <c r="T68" s="21"/>
      <c r="U68" s="18"/>
      <c r="V68" s="19"/>
      <c r="W68" s="19"/>
    </row>
    <row r="69" spans="1:23" ht="12.75">
      <c r="A69" s="11"/>
      <c r="B69" s="12"/>
      <c r="C69" s="12"/>
      <c r="D69" s="12"/>
      <c r="E69" s="14"/>
      <c r="F69" s="12"/>
      <c r="G69" s="14"/>
      <c r="H69" s="15"/>
      <c r="I69" s="16"/>
      <c r="J69" s="20"/>
      <c r="K69" s="18"/>
      <c r="L69" s="18"/>
      <c r="M69" s="19"/>
      <c r="N69" s="18"/>
      <c r="O69" s="20"/>
      <c r="P69" s="17" t="s">
        <v>17</v>
      </c>
      <c r="Q69" s="18"/>
      <c r="R69" s="18"/>
      <c r="S69" s="20"/>
      <c r="T69" s="21"/>
      <c r="U69" s="18"/>
      <c r="V69" s="19"/>
      <c r="W69" s="19"/>
    </row>
    <row r="70" spans="1:23" ht="12.75">
      <c r="A70" s="11"/>
      <c r="B70" s="12"/>
      <c r="C70" s="12"/>
      <c r="D70" s="12"/>
      <c r="E70" s="14"/>
      <c r="F70" s="12"/>
      <c r="G70" s="14"/>
      <c r="H70" s="15"/>
      <c r="I70" s="16"/>
      <c r="J70" s="20"/>
      <c r="K70" s="18"/>
      <c r="L70" s="18"/>
      <c r="M70" s="19"/>
      <c r="N70" s="18"/>
      <c r="O70" s="20"/>
      <c r="P70" s="20" t="s">
        <v>18</v>
      </c>
      <c r="Q70" s="18"/>
      <c r="R70" s="18"/>
      <c r="S70" s="20"/>
      <c r="T70" s="21"/>
      <c r="U70" s="18"/>
      <c r="V70" s="19"/>
      <c r="W70" s="19"/>
    </row>
    <row r="71" spans="1:23" ht="12.75">
      <c r="A71" s="22"/>
      <c r="B71" s="23"/>
      <c r="C71" s="23"/>
      <c r="D71" s="23"/>
      <c r="E71" s="25"/>
      <c r="F71" s="23"/>
      <c r="G71" s="25"/>
      <c r="H71" s="26"/>
      <c r="I71" s="27"/>
      <c r="J71" s="28"/>
      <c r="K71" s="29"/>
      <c r="L71" s="29"/>
      <c r="M71" s="30"/>
      <c r="N71" s="29"/>
      <c r="O71" s="28"/>
      <c r="P71" s="28"/>
      <c r="Q71" s="29"/>
      <c r="R71" s="29"/>
      <c r="S71" s="28"/>
      <c r="T71" s="31"/>
      <c r="U71" s="29"/>
      <c r="V71" s="30"/>
      <c r="W71" s="30"/>
    </row>
    <row r="72" spans="1:23" ht="12.75">
      <c r="A72" s="1" t="s">
        <v>0</v>
      </c>
      <c r="B72" s="2" t="s">
        <v>50</v>
      </c>
      <c r="C72" s="2" t="s">
        <v>51</v>
      </c>
      <c r="D72" s="2" t="s">
        <v>2</v>
      </c>
      <c r="E72" s="4" t="s">
        <v>42</v>
      </c>
      <c r="F72" s="2"/>
      <c r="G72" s="4" t="str">
        <f>VLOOKUP(C72,'[1]Reviewers'!$C$3:$I$239,5)</f>
        <v>Baun, Bielawski, Bright, or Hascall</v>
      </c>
      <c r="H72" s="5"/>
      <c r="I72" s="6"/>
      <c r="J72" s="7">
        <v>77008996</v>
      </c>
      <c r="K72" s="8" t="s">
        <v>24</v>
      </c>
      <c r="L72" s="8" t="s">
        <v>6</v>
      </c>
      <c r="M72" s="9" t="s">
        <v>7</v>
      </c>
      <c r="N72" s="8" t="s">
        <v>52</v>
      </c>
      <c r="O72" s="7" t="s">
        <v>9</v>
      </c>
      <c r="P72" s="9" t="s">
        <v>10</v>
      </c>
      <c r="Q72" s="8" t="e">
        <f>-1/0</f>
        <v>#DIV/0!</v>
      </c>
      <c r="R72" s="8">
        <v>9</v>
      </c>
      <c r="S72" s="9"/>
      <c r="T72" s="10">
        <v>38954.78228009259</v>
      </c>
      <c r="U72" s="8" t="s">
        <v>12</v>
      </c>
      <c r="V72" s="9"/>
      <c r="W72" s="9"/>
    </row>
    <row r="73" spans="1:23" ht="25.5">
      <c r="A73" s="11"/>
      <c r="B73" s="12"/>
      <c r="C73" s="12"/>
      <c r="D73" s="12"/>
      <c r="E73" s="14"/>
      <c r="F73" s="12"/>
      <c r="G73" s="14"/>
      <c r="H73" s="15"/>
      <c r="I73" s="16"/>
      <c r="J73" s="17" t="s">
        <v>13</v>
      </c>
      <c r="K73" s="18"/>
      <c r="L73" s="18"/>
      <c r="M73" s="19"/>
      <c r="N73" s="18"/>
      <c r="O73" s="17" t="s">
        <v>16</v>
      </c>
      <c r="P73" s="20" t="s">
        <v>15</v>
      </c>
      <c r="Q73" s="18"/>
      <c r="R73" s="18"/>
      <c r="S73" s="20"/>
      <c r="T73" s="21"/>
      <c r="U73" s="18"/>
      <c r="V73" s="19"/>
      <c r="W73" s="19"/>
    </row>
    <row r="74" spans="1:23" ht="12.75">
      <c r="A74" s="11"/>
      <c r="B74" s="12"/>
      <c r="C74" s="12"/>
      <c r="D74" s="12"/>
      <c r="E74" s="14"/>
      <c r="F74" s="12"/>
      <c r="G74" s="14"/>
      <c r="H74" s="15"/>
      <c r="I74" s="16"/>
      <c r="J74" s="20"/>
      <c r="K74" s="18"/>
      <c r="L74" s="18"/>
      <c r="M74" s="19"/>
      <c r="N74" s="18"/>
      <c r="O74" s="20"/>
      <c r="P74" s="20" t="s">
        <v>17</v>
      </c>
      <c r="Q74" s="18"/>
      <c r="R74" s="18"/>
      <c r="S74" s="20"/>
      <c r="T74" s="21"/>
      <c r="U74" s="18"/>
      <c r="V74" s="19"/>
      <c r="W74" s="19"/>
    </row>
    <row r="75" spans="1:23" ht="12.75">
      <c r="A75" s="11"/>
      <c r="B75" s="12"/>
      <c r="C75" s="12"/>
      <c r="D75" s="12"/>
      <c r="E75" s="14"/>
      <c r="F75" s="12"/>
      <c r="G75" s="14"/>
      <c r="H75" s="15"/>
      <c r="I75" s="16"/>
      <c r="J75" s="20"/>
      <c r="K75" s="18"/>
      <c r="L75" s="18"/>
      <c r="M75" s="19"/>
      <c r="N75" s="18"/>
      <c r="O75" s="20"/>
      <c r="P75" s="20" t="s">
        <v>18</v>
      </c>
      <c r="Q75" s="18"/>
      <c r="R75" s="18"/>
      <c r="S75" s="20"/>
      <c r="T75" s="21"/>
      <c r="U75" s="18"/>
      <c r="V75" s="19"/>
      <c r="W75" s="19"/>
    </row>
    <row r="76" spans="1:23" ht="12.75">
      <c r="A76" s="22"/>
      <c r="B76" s="23"/>
      <c r="C76" s="23"/>
      <c r="D76" s="23"/>
      <c r="E76" s="25"/>
      <c r="F76" s="23"/>
      <c r="G76" s="25"/>
      <c r="H76" s="26"/>
      <c r="I76" s="27"/>
      <c r="J76" s="28"/>
      <c r="K76" s="29"/>
      <c r="L76" s="29"/>
      <c r="M76" s="30"/>
      <c r="N76" s="29"/>
      <c r="O76" s="28"/>
      <c r="P76" s="28"/>
      <c r="Q76" s="29"/>
      <c r="R76" s="29"/>
      <c r="S76" s="28"/>
      <c r="T76" s="31"/>
      <c r="U76" s="29"/>
      <c r="V76" s="30"/>
      <c r="W76" s="30"/>
    </row>
    <row r="77" spans="1:23" ht="12.75">
      <c r="A77" s="1" t="s">
        <v>0</v>
      </c>
      <c r="B77" s="2">
        <v>761</v>
      </c>
      <c r="C77" s="2" t="s">
        <v>53</v>
      </c>
      <c r="D77" s="2" t="s">
        <v>2</v>
      </c>
      <c r="E77" s="4" t="s">
        <v>42</v>
      </c>
      <c r="F77" s="2"/>
      <c r="G77" s="4" t="str">
        <f>VLOOKUP(C77,'[1]Reviewers'!$C$3:$I$239,5)</f>
        <v>Tajima</v>
      </c>
      <c r="H77" s="5"/>
      <c r="I77" s="6"/>
      <c r="J77" s="7">
        <v>77008997</v>
      </c>
      <c r="K77" s="8" t="s">
        <v>24</v>
      </c>
      <c r="L77" s="8" t="s">
        <v>6</v>
      </c>
      <c r="M77" s="9" t="s">
        <v>7</v>
      </c>
      <c r="N77" s="8" t="s">
        <v>25</v>
      </c>
      <c r="O77" s="7" t="s">
        <v>16</v>
      </c>
      <c r="P77" s="9" t="s">
        <v>10</v>
      </c>
      <c r="Q77" s="8" t="e">
        <f>-1/0</f>
        <v>#DIV/0!</v>
      </c>
      <c r="R77" s="8">
        <v>0</v>
      </c>
      <c r="S77" s="9"/>
      <c r="T77" s="10">
        <v>38954.784050925926</v>
      </c>
      <c r="U77" s="8" t="s">
        <v>12</v>
      </c>
      <c r="V77" s="9"/>
      <c r="W77" s="9"/>
    </row>
    <row r="78" spans="1:23" ht="25.5">
      <c r="A78" s="11"/>
      <c r="B78" s="12"/>
      <c r="C78" s="12"/>
      <c r="D78" s="12"/>
      <c r="E78" s="14"/>
      <c r="F78" s="12"/>
      <c r="G78" s="14"/>
      <c r="H78" s="15"/>
      <c r="I78" s="16"/>
      <c r="J78" s="17" t="s">
        <v>13</v>
      </c>
      <c r="K78" s="18"/>
      <c r="L78" s="18"/>
      <c r="M78" s="19"/>
      <c r="N78" s="18"/>
      <c r="O78" s="19"/>
      <c r="P78" s="20" t="s">
        <v>15</v>
      </c>
      <c r="Q78" s="18"/>
      <c r="R78" s="18"/>
      <c r="S78" s="20"/>
      <c r="T78" s="21"/>
      <c r="U78" s="18"/>
      <c r="V78" s="19"/>
      <c r="W78" s="19"/>
    </row>
    <row r="79" spans="1:23" ht="12.75">
      <c r="A79" s="11"/>
      <c r="B79" s="12"/>
      <c r="C79" s="12"/>
      <c r="D79" s="12"/>
      <c r="E79" s="14"/>
      <c r="F79" s="12"/>
      <c r="G79" s="14"/>
      <c r="H79" s="15"/>
      <c r="I79" s="16"/>
      <c r="J79" s="20"/>
      <c r="K79" s="18"/>
      <c r="L79" s="18"/>
      <c r="M79" s="19"/>
      <c r="N79" s="18"/>
      <c r="O79" s="19"/>
      <c r="P79" s="20" t="s">
        <v>17</v>
      </c>
      <c r="Q79" s="18"/>
      <c r="R79" s="18"/>
      <c r="S79" s="20"/>
      <c r="T79" s="21"/>
      <c r="U79" s="18"/>
      <c r="V79" s="19"/>
      <c r="W79" s="19"/>
    </row>
    <row r="80" spans="1:23" ht="12.75">
      <c r="A80" s="11"/>
      <c r="B80" s="12"/>
      <c r="C80" s="12"/>
      <c r="D80" s="12"/>
      <c r="E80" s="14"/>
      <c r="F80" s="12"/>
      <c r="G80" s="14"/>
      <c r="H80" s="15"/>
      <c r="I80" s="16"/>
      <c r="J80" s="20"/>
      <c r="K80" s="18"/>
      <c r="L80" s="18"/>
      <c r="M80" s="19"/>
      <c r="N80" s="18"/>
      <c r="O80" s="19"/>
      <c r="P80" s="20" t="s">
        <v>18</v>
      </c>
      <c r="Q80" s="18"/>
      <c r="R80" s="18"/>
      <c r="S80" s="20"/>
      <c r="T80" s="21"/>
      <c r="U80" s="18"/>
      <c r="V80" s="19"/>
      <c r="W80" s="19"/>
    </row>
    <row r="81" spans="1:23" ht="12.75">
      <c r="A81" s="22"/>
      <c r="B81" s="23"/>
      <c r="C81" s="23"/>
      <c r="D81" s="23"/>
      <c r="E81" s="25"/>
      <c r="F81" s="23"/>
      <c r="G81" s="25"/>
      <c r="H81" s="26"/>
      <c r="I81" s="27"/>
      <c r="J81" s="28"/>
      <c r="K81" s="29"/>
      <c r="L81" s="29"/>
      <c r="M81" s="30"/>
      <c r="N81" s="29"/>
      <c r="O81" s="30"/>
      <c r="P81" s="28"/>
      <c r="Q81" s="29"/>
      <c r="R81" s="29"/>
      <c r="S81" s="28"/>
      <c r="T81" s="31"/>
      <c r="U81" s="29"/>
      <c r="V81" s="30"/>
      <c r="W81" s="30"/>
    </row>
    <row r="82" spans="1:23" ht="12.75">
      <c r="A82" s="1" t="s">
        <v>0</v>
      </c>
      <c r="B82" s="2">
        <v>761</v>
      </c>
      <c r="C82" s="2" t="s">
        <v>53</v>
      </c>
      <c r="D82" s="2" t="s">
        <v>2</v>
      </c>
      <c r="E82" s="4" t="s">
        <v>42</v>
      </c>
      <c r="F82" s="2"/>
      <c r="G82" s="4" t="str">
        <f>VLOOKUP(C82,'[1]Reviewers'!$C$3:$I$239,5)</f>
        <v>Tajima</v>
      </c>
      <c r="H82" s="5"/>
      <c r="I82" s="6" t="s">
        <v>54</v>
      </c>
      <c r="J82" s="7">
        <v>77008998</v>
      </c>
      <c r="K82" s="8" t="s">
        <v>5</v>
      </c>
      <c r="L82" s="8" t="s">
        <v>6</v>
      </c>
      <c r="M82" s="9" t="s">
        <v>7</v>
      </c>
      <c r="N82" s="8" t="s">
        <v>55</v>
      </c>
      <c r="O82" s="7" t="s">
        <v>9</v>
      </c>
      <c r="P82" s="7" t="s">
        <v>10</v>
      </c>
      <c r="Q82" s="8" t="s">
        <v>56</v>
      </c>
      <c r="R82" s="8">
        <v>349</v>
      </c>
      <c r="S82" s="7"/>
      <c r="T82" s="10">
        <v>38954.7840625</v>
      </c>
      <c r="U82" s="8" t="s">
        <v>12</v>
      </c>
      <c r="V82" s="9"/>
      <c r="W82" s="9"/>
    </row>
    <row r="83" spans="1:23" ht="25.5">
      <c r="A83" s="11"/>
      <c r="B83" s="12"/>
      <c r="C83" s="12"/>
      <c r="D83" s="12"/>
      <c r="E83" s="14"/>
      <c r="F83" s="12"/>
      <c r="G83" s="14"/>
      <c r="H83" s="15"/>
      <c r="I83" s="16"/>
      <c r="J83" s="17" t="s">
        <v>13</v>
      </c>
      <c r="K83" s="18"/>
      <c r="L83" s="18"/>
      <c r="M83" s="19"/>
      <c r="N83" s="18"/>
      <c r="O83" s="17" t="s">
        <v>16</v>
      </c>
      <c r="P83" s="20" t="s">
        <v>15</v>
      </c>
      <c r="Q83" s="18"/>
      <c r="R83" s="18"/>
      <c r="S83" s="20"/>
      <c r="T83" s="21"/>
      <c r="U83" s="18"/>
      <c r="V83" s="19"/>
      <c r="W83" s="19"/>
    </row>
    <row r="84" spans="1:23" ht="12.75">
      <c r="A84" s="11"/>
      <c r="B84" s="12"/>
      <c r="C84" s="12"/>
      <c r="D84" s="12"/>
      <c r="E84" s="14"/>
      <c r="F84" s="12"/>
      <c r="G84" s="14"/>
      <c r="H84" s="15"/>
      <c r="I84" s="16"/>
      <c r="J84" s="20"/>
      <c r="K84" s="18"/>
      <c r="L84" s="18"/>
      <c r="M84" s="19"/>
      <c r="N84" s="18"/>
      <c r="O84" s="20"/>
      <c r="P84" s="20" t="s">
        <v>17</v>
      </c>
      <c r="Q84" s="18"/>
      <c r="R84" s="18"/>
      <c r="S84" s="20"/>
      <c r="T84" s="21"/>
      <c r="U84" s="18"/>
      <c r="V84" s="19"/>
      <c r="W84" s="19"/>
    </row>
    <row r="85" spans="1:23" ht="12.75">
      <c r="A85" s="11"/>
      <c r="B85" s="12"/>
      <c r="C85" s="12"/>
      <c r="D85" s="12"/>
      <c r="E85" s="14"/>
      <c r="F85" s="12"/>
      <c r="G85" s="14"/>
      <c r="H85" s="15"/>
      <c r="I85" s="16"/>
      <c r="J85" s="20"/>
      <c r="K85" s="18"/>
      <c r="L85" s="18"/>
      <c r="M85" s="19"/>
      <c r="N85" s="18"/>
      <c r="O85" s="20"/>
      <c r="P85" s="20" t="s">
        <v>18</v>
      </c>
      <c r="Q85" s="18"/>
      <c r="R85" s="18"/>
      <c r="S85" s="20"/>
      <c r="T85" s="21"/>
      <c r="U85" s="18"/>
      <c r="V85" s="19"/>
      <c r="W85" s="19"/>
    </row>
    <row r="86" spans="1:23" ht="12.75">
      <c r="A86" s="22"/>
      <c r="B86" s="23"/>
      <c r="C86" s="23"/>
      <c r="D86" s="23"/>
      <c r="E86" s="25"/>
      <c r="F86" s="23"/>
      <c r="G86" s="25"/>
      <c r="H86" s="26"/>
      <c r="I86" s="27"/>
      <c r="J86" s="28"/>
      <c r="K86" s="29"/>
      <c r="L86" s="29"/>
      <c r="M86" s="30"/>
      <c r="N86" s="29"/>
      <c r="O86" s="28"/>
      <c r="P86" s="28"/>
      <c r="Q86" s="29"/>
      <c r="R86" s="29"/>
      <c r="S86" s="28"/>
      <c r="T86" s="31"/>
      <c r="U86" s="29"/>
      <c r="V86" s="30"/>
      <c r="W86" s="30"/>
    </row>
    <row r="87" spans="1:23" ht="12.75">
      <c r="A87" s="1" t="s">
        <v>0</v>
      </c>
      <c r="B87" s="2">
        <v>761</v>
      </c>
      <c r="C87" s="2" t="s">
        <v>53</v>
      </c>
      <c r="D87" s="2" t="s">
        <v>2</v>
      </c>
      <c r="E87" s="4" t="s">
        <v>42</v>
      </c>
      <c r="F87" s="2"/>
      <c r="G87" s="4" t="str">
        <f>VLOOKUP(C87,'[1]Reviewers'!$C$3:$I$239,5)</f>
        <v>Tajima</v>
      </c>
      <c r="H87" s="5"/>
      <c r="I87" s="6" t="s">
        <v>54</v>
      </c>
      <c r="J87" s="7">
        <v>77008999</v>
      </c>
      <c r="K87" s="8" t="s">
        <v>5</v>
      </c>
      <c r="L87" s="8" t="s">
        <v>6</v>
      </c>
      <c r="M87" s="9" t="s">
        <v>7</v>
      </c>
      <c r="N87" s="8" t="s">
        <v>57</v>
      </c>
      <c r="O87" s="7" t="s">
        <v>9</v>
      </c>
      <c r="P87" s="7" t="s">
        <v>10</v>
      </c>
      <c r="Q87" s="8" t="s">
        <v>58</v>
      </c>
      <c r="R87" s="8">
        <v>738</v>
      </c>
      <c r="S87" s="7"/>
      <c r="T87" s="10">
        <v>38954.788136574076</v>
      </c>
      <c r="U87" s="8" t="s">
        <v>12</v>
      </c>
      <c r="V87" s="9"/>
      <c r="W87" s="9"/>
    </row>
    <row r="88" spans="1:23" ht="25.5">
      <c r="A88" s="11"/>
      <c r="B88" s="12"/>
      <c r="C88" s="12"/>
      <c r="D88" s="12"/>
      <c r="E88" s="14"/>
      <c r="F88" s="12"/>
      <c r="G88" s="14"/>
      <c r="H88" s="15"/>
      <c r="I88" s="16"/>
      <c r="J88" s="17" t="s">
        <v>13</v>
      </c>
      <c r="K88" s="18"/>
      <c r="L88" s="18"/>
      <c r="M88" s="19"/>
      <c r="N88" s="18"/>
      <c r="O88" s="17" t="s">
        <v>16</v>
      </c>
      <c r="P88" s="20" t="s">
        <v>15</v>
      </c>
      <c r="Q88" s="18"/>
      <c r="R88" s="18"/>
      <c r="S88" s="20"/>
      <c r="T88" s="21"/>
      <c r="U88" s="18"/>
      <c r="V88" s="19"/>
      <c r="W88" s="19"/>
    </row>
    <row r="89" spans="1:23" ht="12.75">
      <c r="A89" s="11"/>
      <c r="B89" s="12"/>
      <c r="C89" s="12"/>
      <c r="D89" s="12"/>
      <c r="E89" s="14"/>
      <c r="F89" s="12"/>
      <c r="G89" s="14"/>
      <c r="H89" s="15"/>
      <c r="I89" s="16"/>
      <c r="J89" s="20"/>
      <c r="K89" s="18"/>
      <c r="L89" s="18"/>
      <c r="M89" s="19"/>
      <c r="N89" s="18"/>
      <c r="O89" s="20"/>
      <c r="P89" s="20" t="s">
        <v>17</v>
      </c>
      <c r="Q89" s="18"/>
      <c r="R89" s="18"/>
      <c r="S89" s="20"/>
      <c r="T89" s="21"/>
      <c r="U89" s="18"/>
      <c r="V89" s="19"/>
      <c r="W89" s="19"/>
    </row>
    <row r="90" spans="1:23" ht="12.75">
      <c r="A90" s="11"/>
      <c r="B90" s="12"/>
      <c r="C90" s="12"/>
      <c r="D90" s="12"/>
      <c r="E90" s="14"/>
      <c r="F90" s="12"/>
      <c r="G90" s="14"/>
      <c r="H90" s="15"/>
      <c r="I90" s="16"/>
      <c r="J90" s="20"/>
      <c r="K90" s="18"/>
      <c r="L90" s="18"/>
      <c r="M90" s="19"/>
      <c r="N90" s="18"/>
      <c r="O90" s="20"/>
      <c r="P90" s="20" t="s">
        <v>18</v>
      </c>
      <c r="Q90" s="18"/>
      <c r="R90" s="18"/>
      <c r="S90" s="20"/>
      <c r="T90" s="21"/>
      <c r="U90" s="18"/>
      <c r="V90" s="19"/>
      <c r="W90" s="19"/>
    </row>
    <row r="91" spans="1:23" ht="12.75">
      <c r="A91" s="22"/>
      <c r="B91" s="23"/>
      <c r="C91" s="23"/>
      <c r="D91" s="23"/>
      <c r="E91" s="25"/>
      <c r="F91" s="23"/>
      <c r="G91" s="25"/>
      <c r="H91" s="26"/>
      <c r="I91" s="27"/>
      <c r="J91" s="28"/>
      <c r="K91" s="29"/>
      <c r="L91" s="29"/>
      <c r="M91" s="30"/>
      <c r="N91" s="29"/>
      <c r="O91" s="28"/>
      <c r="P91" s="28"/>
      <c r="Q91" s="29"/>
      <c r="R91" s="29"/>
      <c r="S91" s="28"/>
      <c r="T91" s="31"/>
      <c r="U91" s="29"/>
      <c r="V91" s="30"/>
      <c r="W91" s="30"/>
    </row>
    <row r="92" spans="1:23" ht="12.75">
      <c r="A92" s="1" t="s">
        <v>0</v>
      </c>
      <c r="B92" s="2" t="s">
        <v>50</v>
      </c>
      <c r="C92" s="2" t="s">
        <v>50</v>
      </c>
      <c r="D92" s="2" t="s">
        <v>2</v>
      </c>
      <c r="E92" s="4" t="s">
        <v>42</v>
      </c>
      <c r="F92" s="2"/>
      <c r="G92" s="4" t="e">
        <f>VLOOKUP(C92,'[1]Reviewers'!$C$3:$I$239,5)</f>
        <v>#N/A</v>
      </c>
      <c r="H92" s="5"/>
      <c r="I92" s="6" t="s">
        <v>59</v>
      </c>
      <c r="J92" s="7">
        <v>77009000</v>
      </c>
      <c r="K92" s="8" t="s">
        <v>24</v>
      </c>
      <c r="L92" s="8" t="s">
        <v>6</v>
      </c>
      <c r="M92" s="9" t="s">
        <v>7</v>
      </c>
      <c r="N92" s="8" t="s">
        <v>60</v>
      </c>
      <c r="O92" s="7" t="s">
        <v>9</v>
      </c>
      <c r="P92" s="7" t="s">
        <v>10</v>
      </c>
      <c r="Q92" s="8" t="s">
        <v>61</v>
      </c>
      <c r="R92" s="8">
        <v>103</v>
      </c>
      <c r="S92" s="7"/>
      <c r="T92" s="10">
        <v>38954.79787037037</v>
      </c>
      <c r="U92" s="8" t="s">
        <v>12</v>
      </c>
      <c r="V92" s="9"/>
      <c r="W92" s="9"/>
    </row>
    <row r="93" spans="1:23" ht="25.5">
      <c r="A93" s="11"/>
      <c r="B93" s="12"/>
      <c r="C93" s="12"/>
      <c r="D93" s="12"/>
      <c r="E93" s="14"/>
      <c r="F93" s="12"/>
      <c r="G93" s="14"/>
      <c r="H93" s="15"/>
      <c r="I93" s="16"/>
      <c r="J93" s="17" t="s">
        <v>13</v>
      </c>
      <c r="K93" s="18"/>
      <c r="L93" s="18"/>
      <c r="M93" s="19"/>
      <c r="N93" s="18"/>
      <c r="O93" s="17" t="s">
        <v>16</v>
      </c>
      <c r="P93" s="20" t="s">
        <v>15</v>
      </c>
      <c r="Q93" s="18"/>
      <c r="R93" s="18"/>
      <c r="S93" s="20"/>
      <c r="T93" s="21"/>
      <c r="U93" s="18"/>
      <c r="V93" s="19"/>
      <c r="W93" s="19"/>
    </row>
    <row r="94" spans="1:23" ht="12.75">
      <c r="A94" s="11"/>
      <c r="B94" s="12"/>
      <c r="C94" s="12"/>
      <c r="D94" s="12"/>
      <c r="E94" s="14"/>
      <c r="F94" s="12"/>
      <c r="G94" s="14"/>
      <c r="H94" s="15"/>
      <c r="I94" s="16"/>
      <c r="J94" s="20"/>
      <c r="K94" s="18"/>
      <c r="L94" s="18"/>
      <c r="M94" s="19"/>
      <c r="N94" s="18"/>
      <c r="O94" s="20"/>
      <c r="P94" s="20" t="s">
        <v>17</v>
      </c>
      <c r="Q94" s="18"/>
      <c r="R94" s="18"/>
      <c r="S94" s="20"/>
      <c r="T94" s="21"/>
      <c r="U94" s="18"/>
      <c r="V94" s="19"/>
      <c r="W94" s="19"/>
    </row>
    <row r="95" spans="1:23" ht="12.75">
      <c r="A95" s="11"/>
      <c r="B95" s="12"/>
      <c r="C95" s="12"/>
      <c r="D95" s="12"/>
      <c r="E95" s="14"/>
      <c r="F95" s="12"/>
      <c r="G95" s="14"/>
      <c r="H95" s="15"/>
      <c r="I95" s="16"/>
      <c r="J95" s="20"/>
      <c r="K95" s="18"/>
      <c r="L95" s="18"/>
      <c r="M95" s="19"/>
      <c r="N95" s="18"/>
      <c r="O95" s="20"/>
      <c r="P95" s="20" t="s">
        <v>18</v>
      </c>
      <c r="Q95" s="18"/>
      <c r="R95" s="18"/>
      <c r="S95" s="20"/>
      <c r="T95" s="21"/>
      <c r="U95" s="18"/>
      <c r="V95" s="19"/>
      <c r="W95" s="19"/>
    </row>
    <row r="96" spans="1:23" ht="12.75">
      <c r="A96" s="22"/>
      <c r="B96" s="23"/>
      <c r="C96" s="23"/>
      <c r="D96" s="23"/>
      <c r="E96" s="25"/>
      <c r="F96" s="23"/>
      <c r="G96" s="25"/>
      <c r="H96" s="26"/>
      <c r="I96" s="27"/>
      <c r="J96" s="28"/>
      <c r="K96" s="29"/>
      <c r="L96" s="29"/>
      <c r="M96" s="30"/>
      <c r="N96" s="29"/>
      <c r="O96" s="28"/>
      <c r="P96" s="28"/>
      <c r="Q96" s="29"/>
      <c r="R96" s="29"/>
      <c r="S96" s="28"/>
      <c r="T96" s="31"/>
      <c r="U96" s="29"/>
      <c r="V96" s="30"/>
      <c r="W96" s="30"/>
    </row>
    <row r="97" spans="1:23" ht="12.75">
      <c r="A97" s="1" t="s">
        <v>0</v>
      </c>
      <c r="B97" s="2">
        <v>762</v>
      </c>
      <c r="C97" s="2" t="s">
        <v>62</v>
      </c>
      <c r="D97" s="2" t="s">
        <v>2</v>
      </c>
      <c r="E97" s="4" t="s">
        <v>42</v>
      </c>
      <c r="F97" s="2"/>
      <c r="G97" s="4" t="str">
        <f>VLOOKUP(C97,'[1]Reviewers'!$C$3:$I$239,5)</f>
        <v>Baun, J. Thayer, or G. Thayer</v>
      </c>
      <c r="H97" s="32" t="s">
        <v>2</v>
      </c>
      <c r="I97" s="6"/>
      <c r="J97" s="7">
        <v>77009001</v>
      </c>
      <c r="K97" s="8" t="s">
        <v>24</v>
      </c>
      <c r="L97" s="8" t="s">
        <v>6</v>
      </c>
      <c r="M97" s="9" t="s">
        <v>7</v>
      </c>
      <c r="N97" s="8" t="s">
        <v>63</v>
      </c>
      <c r="O97" s="7" t="s">
        <v>9</v>
      </c>
      <c r="P97" s="9" t="s">
        <v>10</v>
      </c>
      <c r="Q97" s="8" t="e">
        <f>-1/0</f>
        <v>#DIV/0!</v>
      </c>
      <c r="R97" s="8">
        <v>365</v>
      </c>
      <c r="S97" s="9"/>
      <c r="T97" s="10">
        <v>38954.80186342593</v>
      </c>
      <c r="U97" s="8" t="s">
        <v>12</v>
      </c>
      <c r="V97" s="9"/>
      <c r="W97" s="9"/>
    </row>
    <row r="98" spans="1:23" ht="25.5">
      <c r="A98" s="11"/>
      <c r="B98" s="12"/>
      <c r="C98" s="12"/>
      <c r="D98" s="12"/>
      <c r="E98" s="14"/>
      <c r="F98" s="12"/>
      <c r="G98" s="14"/>
      <c r="H98" s="33"/>
      <c r="I98" s="16"/>
      <c r="J98" s="17" t="s">
        <v>13</v>
      </c>
      <c r="K98" s="18"/>
      <c r="L98" s="18"/>
      <c r="M98" s="19"/>
      <c r="N98" s="18"/>
      <c r="O98" s="17" t="s">
        <v>16</v>
      </c>
      <c r="P98" s="20" t="s">
        <v>15</v>
      </c>
      <c r="Q98" s="18"/>
      <c r="R98" s="18"/>
      <c r="S98" s="20"/>
      <c r="T98" s="21"/>
      <c r="U98" s="18"/>
      <c r="V98" s="19"/>
      <c r="W98" s="19"/>
    </row>
    <row r="99" spans="1:23" ht="12.75">
      <c r="A99" s="11"/>
      <c r="B99" s="12"/>
      <c r="C99" s="12"/>
      <c r="D99" s="12"/>
      <c r="E99" s="14"/>
      <c r="F99" s="12"/>
      <c r="G99" s="14"/>
      <c r="H99" s="33"/>
      <c r="I99" s="16"/>
      <c r="J99" s="20"/>
      <c r="K99" s="18"/>
      <c r="L99" s="18"/>
      <c r="M99" s="19"/>
      <c r="N99" s="18"/>
      <c r="O99" s="20"/>
      <c r="P99" s="20" t="s">
        <v>17</v>
      </c>
      <c r="Q99" s="18"/>
      <c r="R99" s="18"/>
      <c r="S99" s="20"/>
      <c r="T99" s="21"/>
      <c r="U99" s="18"/>
      <c r="V99" s="19"/>
      <c r="W99" s="19"/>
    </row>
    <row r="100" spans="1:23" ht="12.75">
      <c r="A100" s="11"/>
      <c r="B100" s="12"/>
      <c r="C100" s="12"/>
      <c r="D100" s="12"/>
      <c r="E100" s="14"/>
      <c r="F100" s="12"/>
      <c r="G100" s="14"/>
      <c r="H100" s="33"/>
      <c r="I100" s="16"/>
      <c r="J100" s="20"/>
      <c r="K100" s="18"/>
      <c r="L100" s="18"/>
      <c r="M100" s="19"/>
      <c r="N100" s="18"/>
      <c r="O100" s="20"/>
      <c r="P100" s="20" t="s">
        <v>18</v>
      </c>
      <c r="Q100" s="18"/>
      <c r="R100" s="18"/>
      <c r="S100" s="20"/>
      <c r="T100" s="21"/>
      <c r="U100" s="18"/>
      <c r="V100" s="19"/>
      <c r="W100" s="19"/>
    </row>
    <row r="101" spans="1:23" ht="12.75">
      <c r="A101" s="22"/>
      <c r="B101" s="23"/>
      <c r="C101" s="23"/>
      <c r="D101" s="23"/>
      <c r="E101" s="25"/>
      <c r="F101" s="23"/>
      <c r="G101" s="25"/>
      <c r="H101" s="34"/>
      <c r="I101" s="27"/>
      <c r="J101" s="28"/>
      <c r="K101" s="29"/>
      <c r="L101" s="29"/>
      <c r="M101" s="30"/>
      <c r="N101" s="29"/>
      <c r="O101" s="28"/>
      <c r="P101" s="28"/>
      <c r="Q101" s="29"/>
      <c r="R101" s="29"/>
      <c r="S101" s="28"/>
      <c r="T101" s="31"/>
      <c r="U101" s="29"/>
      <c r="V101" s="30"/>
      <c r="W101" s="30"/>
    </row>
    <row r="102" spans="1:23" ht="12.75">
      <c r="A102" s="1" t="s">
        <v>0</v>
      </c>
      <c r="B102" s="2">
        <v>762</v>
      </c>
      <c r="C102" s="2" t="s">
        <v>62</v>
      </c>
      <c r="D102" s="2" t="s">
        <v>2</v>
      </c>
      <c r="E102" s="4" t="s">
        <v>42</v>
      </c>
      <c r="F102" s="2"/>
      <c r="G102" s="4" t="str">
        <f>VLOOKUP(C102,'[1]Reviewers'!$C$3:$I$239,5)</f>
        <v>Baun, J. Thayer, or G. Thayer</v>
      </c>
      <c r="H102" s="32" t="s">
        <v>2</v>
      </c>
      <c r="I102" s="6"/>
      <c r="J102" s="7">
        <v>77009002</v>
      </c>
      <c r="K102" s="8" t="s">
        <v>24</v>
      </c>
      <c r="L102" s="8" t="s">
        <v>6</v>
      </c>
      <c r="M102" s="9" t="s">
        <v>7</v>
      </c>
      <c r="N102" s="8" t="s">
        <v>33</v>
      </c>
      <c r="O102" s="7" t="s">
        <v>9</v>
      </c>
      <c r="P102" s="9" t="s">
        <v>10</v>
      </c>
      <c r="Q102" s="8" t="e">
        <f>-1/0</f>
        <v>#DIV/0!</v>
      </c>
      <c r="R102" s="8">
        <v>77</v>
      </c>
      <c r="S102" s="9"/>
      <c r="T102" s="10">
        <v>38954.80734953703</v>
      </c>
      <c r="U102" s="8" t="s">
        <v>12</v>
      </c>
      <c r="V102" s="9"/>
      <c r="W102" s="9"/>
    </row>
    <row r="103" spans="1:23" ht="25.5">
      <c r="A103" s="11"/>
      <c r="B103" s="12"/>
      <c r="C103" s="12"/>
      <c r="D103" s="12"/>
      <c r="E103" s="14"/>
      <c r="F103" s="12"/>
      <c r="G103" s="14"/>
      <c r="H103" s="33"/>
      <c r="I103" s="16"/>
      <c r="J103" s="17" t="s">
        <v>13</v>
      </c>
      <c r="K103" s="18"/>
      <c r="L103" s="18"/>
      <c r="M103" s="19"/>
      <c r="N103" s="18"/>
      <c r="O103" s="17" t="s">
        <v>16</v>
      </c>
      <c r="P103" s="20" t="s">
        <v>15</v>
      </c>
      <c r="Q103" s="18"/>
      <c r="R103" s="18"/>
      <c r="S103" s="20"/>
      <c r="T103" s="21"/>
      <c r="U103" s="18"/>
      <c r="V103" s="19"/>
      <c r="W103" s="19"/>
    </row>
    <row r="104" spans="1:23" ht="12.75">
      <c r="A104" s="11"/>
      <c r="B104" s="12"/>
      <c r="C104" s="12"/>
      <c r="D104" s="12"/>
      <c r="E104" s="14"/>
      <c r="F104" s="12"/>
      <c r="G104" s="14"/>
      <c r="H104" s="33"/>
      <c r="I104" s="16"/>
      <c r="J104" s="20"/>
      <c r="K104" s="18"/>
      <c r="L104" s="18"/>
      <c r="M104" s="19"/>
      <c r="N104" s="18"/>
      <c r="O104" s="20"/>
      <c r="P104" s="20" t="s">
        <v>17</v>
      </c>
      <c r="Q104" s="18"/>
      <c r="R104" s="18"/>
      <c r="S104" s="20"/>
      <c r="T104" s="21"/>
      <c r="U104" s="18"/>
      <c r="V104" s="19"/>
      <c r="W104" s="19"/>
    </row>
    <row r="105" spans="1:23" ht="12.75">
      <c r="A105" s="11"/>
      <c r="B105" s="12"/>
      <c r="C105" s="12"/>
      <c r="D105" s="12"/>
      <c r="E105" s="14"/>
      <c r="F105" s="12"/>
      <c r="G105" s="14"/>
      <c r="H105" s="33"/>
      <c r="I105" s="16"/>
      <c r="J105" s="20"/>
      <c r="K105" s="18"/>
      <c r="L105" s="18"/>
      <c r="M105" s="19"/>
      <c r="N105" s="18"/>
      <c r="O105" s="20"/>
      <c r="P105" s="20" t="s">
        <v>18</v>
      </c>
      <c r="Q105" s="18"/>
      <c r="R105" s="18"/>
      <c r="S105" s="20"/>
      <c r="T105" s="21"/>
      <c r="U105" s="18"/>
      <c r="V105" s="19"/>
      <c r="W105" s="19"/>
    </row>
    <row r="106" spans="1:23" ht="12.75">
      <c r="A106" s="22"/>
      <c r="B106" s="23"/>
      <c r="C106" s="23"/>
      <c r="D106" s="23"/>
      <c r="E106" s="25"/>
      <c r="F106" s="23"/>
      <c r="G106" s="25"/>
      <c r="H106" s="34"/>
      <c r="I106" s="27"/>
      <c r="J106" s="28"/>
      <c r="K106" s="29"/>
      <c r="L106" s="29"/>
      <c r="M106" s="30"/>
      <c r="N106" s="29"/>
      <c r="O106" s="28"/>
      <c r="P106" s="28"/>
      <c r="Q106" s="29"/>
      <c r="R106" s="29"/>
      <c r="S106" s="28"/>
      <c r="T106" s="31"/>
      <c r="U106" s="29"/>
      <c r="V106" s="30"/>
      <c r="W106" s="30"/>
    </row>
    <row r="107" spans="1:23" ht="12.75">
      <c r="A107" s="1" t="s">
        <v>0</v>
      </c>
      <c r="B107" s="2">
        <v>762</v>
      </c>
      <c r="C107" s="2" t="s">
        <v>62</v>
      </c>
      <c r="D107" s="2" t="s">
        <v>2</v>
      </c>
      <c r="E107" s="4" t="s">
        <v>42</v>
      </c>
      <c r="F107" s="2"/>
      <c r="G107" s="4" t="str">
        <f>VLOOKUP(C107,'[1]Reviewers'!$C$3:$I$239,5)</f>
        <v>Baun, J. Thayer, or G. Thayer</v>
      </c>
      <c r="H107" s="32" t="s">
        <v>2</v>
      </c>
      <c r="I107" s="6"/>
      <c r="J107" s="7">
        <v>77009003</v>
      </c>
      <c r="K107" s="8" t="s">
        <v>24</v>
      </c>
      <c r="L107" s="8" t="s">
        <v>6</v>
      </c>
      <c r="M107" s="9" t="s">
        <v>7</v>
      </c>
      <c r="N107" s="8" t="s">
        <v>64</v>
      </c>
      <c r="O107" s="7" t="s">
        <v>9</v>
      </c>
      <c r="P107" s="9" t="s">
        <v>10</v>
      </c>
      <c r="Q107" s="8" t="e">
        <f>-1/0</f>
        <v>#DIV/0!</v>
      </c>
      <c r="R107" s="8">
        <v>50</v>
      </c>
      <c r="S107" s="9"/>
      <c r="T107" s="10">
        <v>38954.80903935185</v>
      </c>
      <c r="U107" s="8" t="s">
        <v>12</v>
      </c>
      <c r="V107" s="9"/>
      <c r="W107" s="9"/>
    </row>
    <row r="108" spans="1:23" ht="25.5">
      <c r="A108" s="11"/>
      <c r="B108" s="12"/>
      <c r="C108" s="12"/>
      <c r="D108" s="12"/>
      <c r="E108" s="14"/>
      <c r="F108" s="12"/>
      <c r="G108" s="14"/>
      <c r="H108" s="33"/>
      <c r="I108" s="16"/>
      <c r="J108" s="17" t="s">
        <v>13</v>
      </c>
      <c r="K108" s="18"/>
      <c r="L108" s="18"/>
      <c r="M108" s="19"/>
      <c r="N108" s="18"/>
      <c r="O108" s="17" t="s">
        <v>16</v>
      </c>
      <c r="P108" s="20" t="s">
        <v>15</v>
      </c>
      <c r="Q108" s="18"/>
      <c r="R108" s="18"/>
      <c r="S108" s="20"/>
      <c r="T108" s="21"/>
      <c r="U108" s="18"/>
      <c r="V108" s="19"/>
      <c r="W108" s="19"/>
    </row>
    <row r="109" spans="1:23" ht="12.75">
      <c r="A109" s="11"/>
      <c r="B109" s="12"/>
      <c r="C109" s="12"/>
      <c r="D109" s="12"/>
      <c r="E109" s="14"/>
      <c r="F109" s="12"/>
      <c r="G109" s="14"/>
      <c r="H109" s="33"/>
      <c r="I109" s="16"/>
      <c r="J109" s="20"/>
      <c r="K109" s="18"/>
      <c r="L109" s="18"/>
      <c r="M109" s="19"/>
      <c r="N109" s="18"/>
      <c r="O109" s="20"/>
      <c r="P109" s="20" t="s">
        <v>17</v>
      </c>
      <c r="Q109" s="18"/>
      <c r="R109" s="18"/>
      <c r="S109" s="20"/>
      <c r="T109" s="21"/>
      <c r="U109" s="18"/>
      <c r="V109" s="19"/>
      <c r="W109" s="19"/>
    </row>
    <row r="110" spans="1:23" ht="12.75">
      <c r="A110" s="11"/>
      <c r="B110" s="12"/>
      <c r="C110" s="12"/>
      <c r="D110" s="12"/>
      <c r="E110" s="14"/>
      <c r="F110" s="12"/>
      <c r="G110" s="14"/>
      <c r="H110" s="33"/>
      <c r="I110" s="16"/>
      <c r="J110" s="20"/>
      <c r="K110" s="18"/>
      <c r="L110" s="18"/>
      <c r="M110" s="19"/>
      <c r="N110" s="18"/>
      <c r="O110" s="20"/>
      <c r="P110" s="20" t="s">
        <v>18</v>
      </c>
      <c r="Q110" s="18"/>
      <c r="R110" s="18"/>
      <c r="S110" s="20"/>
      <c r="T110" s="21"/>
      <c r="U110" s="18"/>
      <c r="V110" s="19"/>
      <c r="W110" s="19"/>
    </row>
    <row r="111" spans="1:23" ht="12.75">
      <c r="A111" s="22"/>
      <c r="B111" s="23"/>
      <c r="C111" s="23"/>
      <c r="D111" s="23"/>
      <c r="E111" s="25"/>
      <c r="F111" s="23"/>
      <c r="G111" s="25"/>
      <c r="H111" s="34"/>
      <c r="I111" s="27"/>
      <c r="J111" s="28"/>
      <c r="K111" s="29"/>
      <c r="L111" s="29"/>
      <c r="M111" s="30"/>
      <c r="N111" s="29"/>
      <c r="O111" s="28"/>
      <c r="P111" s="28"/>
      <c r="Q111" s="29"/>
      <c r="R111" s="29"/>
      <c r="S111" s="28"/>
      <c r="T111" s="31"/>
      <c r="U111" s="29"/>
      <c r="V111" s="30"/>
      <c r="W111" s="30"/>
    </row>
    <row r="112" spans="1:23" ht="12.75">
      <c r="A112" s="1" t="s">
        <v>0</v>
      </c>
      <c r="B112" s="35" t="s">
        <v>50</v>
      </c>
      <c r="C112" s="36" t="s">
        <v>65</v>
      </c>
      <c r="D112" s="36" t="s">
        <v>2</v>
      </c>
      <c r="E112" s="37" t="s">
        <v>3</v>
      </c>
      <c r="F112" s="36"/>
      <c r="G112" s="38" t="str">
        <f>VLOOKUP(C112,'[1]Reviewers'!$C$3:$I$239,5)</f>
        <v>Baun, Bielawski, Bright, or Hascall</v>
      </c>
      <c r="H112" s="39"/>
      <c r="I112" s="40"/>
      <c r="J112" s="7">
        <v>77009004</v>
      </c>
      <c r="K112" s="8" t="s">
        <v>24</v>
      </c>
      <c r="L112" s="8" t="s">
        <v>6</v>
      </c>
      <c r="M112" s="9" t="s">
        <v>7</v>
      </c>
      <c r="N112" s="8" t="s">
        <v>25</v>
      </c>
      <c r="O112" s="7" t="s">
        <v>16</v>
      </c>
      <c r="P112" s="9" t="s">
        <v>10</v>
      </c>
      <c r="Q112" s="8" t="e">
        <f>-1/0</f>
        <v>#DIV/0!</v>
      </c>
      <c r="R112" s="8">
        <v>0</v>
      </c>
      <c r="S112" s="9"/>
      <c r="T112" s="10">
        <v>38954.81732638889</v>
      </c>
      <c r="U112" s="8" t="s">
        <v>12</v>
      </c>
      <c r="V112" s="9"/>
      <c r="W112" s="9"/>
    </row>
    <row r="113" spans="1:23" ht="25.5">
      <c r="A113" s="11"/>
      <c r="B113" s="41"/>
      <c r="C113" s="41"/>
      <c r="D113" s="41"/>
      <c r="E113" s="42"/>
      <c r="F113" s="41"/>
      <c r="G113" s="43"/>
      <c r="H113" s="44"/>
      <c r="I113" s="45"/>
      <c r="J113" s="17" t="s">
        <v>13</v>
      </c>
      <c r="K113" s="18"/>
      <c r="L113" s="18"/>
      <c r="M113" s="19"/>
      <c r="N113" s="18"/>
      <c r="O113" s="19"/>
      <c r="P113" s="20" t="s">
        <v>15</v>
      </c>
      <c r="Q113" s="18"/>
      <c r="R113" s="18"/>
      <c r="S113" s="20"/>
      <c r="T113" s="21"/>
      <c r="U113" s="18"/>
      <c r="V113" s="19"/>
      <c r="W113" s="19"/>
    </row>
    <row r="114" spans="1:23" ht="12.75">
      <c r="A114" s="11"/>
      <c r="B114" s="41"/>
      <c r="C114" s="41"/>
      <c r="D114" s="41"/>
      <c r="E114" s="42"/>
      <c r="F114" s="41"/>
      <c r="G114" s="43"/>
      <c r="H114" s="44"/>
      <c r="I114" s="45"/>
      <c r="J114" s="20"/>
      <c r="K114" s="18"/>
      <c r="L114" s="18"/>
      <c r="M114" s="19"/>
      <c r="N114" s="18"/>
      <c r="O114" s="19"/>
      <c r="P114" s="20" t="s">
        <v>17</v>
      </c>
      <c r="Q114" s="18"/>
      <c r="R114" s="18"/>
      <c r="S114" s="20"/>
      <c r="T114" s="21"/>
      <c r="U114" s="18"/>
      <c r="V114" s="19"/>
      <c r="W114" s="19"/>
    </row>
    <row r="115" spans="1:23" ht="12.75">
      <c r="A115" s="11"/>
      <c r="B115" s="41"/>
      <c r="C115" s="41"/>
      <c r="D115" s="41"/>
      <c r="E115" s="42"/>
      <c r="F115" s="41"/>
      <c r="G115" s="43"/>
      <c r="H115" s="44"/>
      <c r="I115" s="45"/>
      <c r="J115" s="20"/>
      <c r="K115" s="18"/>
      <c r="L115" s="18"/>
      <c r="M115" s="19"/>
      <c r="N115" s="18"/>
      <c r="O115" s="19"/>
      <c r="P115" s="20" t="s">
        <v>18</v>
      </c>
      <c r="Q115" s="18"/>
      <c r="R115" s="18"/>
      <c r="S115" s="20"/>
      <c r="T115" s="21"/>
      <c r="U115" s="18"/>
      <c r="V115" s="19"/>
      <c r="W115" s="19"/>
    </row>
    <row r="116" spans="1:23" ht="12.75">
      <c r="A116" s="22"/>
      <c r="B116" s="46"/>
      <c r="C116" s="46"/>
      <c r="D116" s="46"/>
      <c r="E116" s="47"/>
      <c r="F116" s="46"/>
      <c r="G116" s="48"/>
      <c r="H116" s="49"/>
      <c r="I116" s="50"/>
      <c r="J116" s="28"/>
      <c r="K116" s="29"/>
      <c r="L116" s="29"/>
      <c r="M116" s="30"/>
      <c r="N116" s="29"/>
      <c r="O116" s="30"/>
      <c r="P116" s="28"/>
      <c r="Q116" s="29"/>
      <c r="R116" s="29"/>
      <c r="S116" s="28"/>
      <c r="T116" s="31"/>
      <c r="U116" s="29"/>
      <c r="V116" s="30"/>
      <c r="W116" s="30"/>
    </row>
    <row r="117" spans="1:23" ht="12.75">
      <c r="A117" s="1" t="s">
        <v>0</v>
      </c>
      <c r="B117" s="35" t="s">
        <v>50</v>
      </c>
      <c r="C117" s="36" t="s">
        <v>65</v>
      </c>
      <c r="D117" s="36" t="s">
        <v>66</v>
      </c>
      <c r="E117" s="37" t="s">
        <v>3</v>
      </c>
      <c r="F117" s="36"/>
      <c r="G117" s="38" t="str">
        <f>VLOOKUP(C117,'[1]Reviewers'!$C$3:$I$239,5)</f>
        <v>Baun, Bielawski, Bright, or Hascall</v>
      </c>
      <c r="H117" s="39"/>
      <c r="I117" s="40" t="s">
        <v>67</v>
      </c>
      <c r="J117" s="7">
        <v>77009005</v>
      </c>
      <c r="K117" s="8" t="s">
        <v>68</v>
      </c>
      <c r="L117" s="8" t="s">
        <v>6</v>
      </c>
      <c r="M117" s="9" t="s">
        <v>7</v>
      </c>
      <c r="N117" s="8" t="s">
        <v>69</v>
      </c>
      <c r="O117" s="7" t="s">
        <v>9</v>
      </c>
      <c r="P117" s="9" t="s">
        <v>10</v>
      </c>
      <c r="Q117" s="8" t="e">
        <f>-1/0</f>
        <v>#DIV/0!</v>
      </c>
      <c r="R117" s="8">
        <v>860</v>
      </c>
      <c r="S117" s="9"/>
      <c r="T117" s="10">
        <v>38954.817511574074</v>
      </c>
      <c r="U117" s="8" t="s">
        <v>12</v>
      </c>
      <c r="V117" s="9"/>
      <c r="W117" s="9"/>
    </row>
    <row r="118" spans="1:23" ht="25.5">
      <c r="A118" s="11"/>
      <c r="B118" s="41"/>
      <c r="C118" s="41"/>
      <c r="D118" s="41"/>
      <c r="E118" s="42"/>
      <c r="F118" s="41"/>
      <c r="G118" s="43"/>
      <c r="H118" s="44"/>
      <c r="I118" s="45"/>
      <c r="J118" s="17" t="s">
        <v>13</v>
      </c>
      <c r="K118" s="18"/>
      <c r="L118" s="18"/>
      <c r="M118" s="19"/>
      <c r="N118" s="18"/>
      <c r="O118" s="17" t="s">
        <v>16</v>
      </c>
      <c r="P118" s="20" t="s">
        <v>15</v>
      </c>
      <c r="Q118" s="18"/>
      <c r="R118" s="18"/>
      <c r="S118" s="20"/>
      <c r="T118" s="21"/>
      <c r="U118" s="18"/>
      <c r="V118" s="19"/>
      <c r="W118" s="19"/>
    </row>
    <row r="119" spans="1:23" ht="12.75">
      <c r="A119" s="11"/>
      <c r="B119" s="41"/>
      <c r="C119" s="41"/>
      <c r="D119" s="41"/>
      <c r="E119" s="42"/>
      <c r="F119" s="41"/>
      <c r="G119" s="43"/>
      <c r="H119" s="44"/>
      <c r="I119" s="45"/>
      <c r="J119" s="20"/>
      <c r="K119" s="18"/>
      <c r="L119" s="18"/>
      <c r="M119" s="19"/>
      <c r="N119" s="18"/>
      <c r="O119" s="20"/>
      <c r="P119" s="20" t="s">
        <v>17</v>
      </c>
      <c r="Q119" s="18"/>
      <c r="R119" s="18"/>
      <c r="S119" s="20"/>
      <c r="T119" s="21"/>
      <c r="U119" s="18"/>
      <c r="V119" s="19"/>
      <c r="W119" s="19"/>
    </row>
    <row r="120" spans="1:23" ht="12.75">
      <c r="A120" s="11"/>
      <c r="B120" s="41"/>
      <c r="C120" s="41"/>
      <c r="D120" s="41"/>
      <c r="E120" s="42"/>
      <c r="F120" s="41"/>
      <c r="G120" s="43"/>
      <c r="H120" s="44"/>
      <c r="I120" s="45"/>
      <c r="J120" s="20"/>
      <c r="K120" s="18"/>
      <c r="L120" s="18"/>
      <c r="M120" s="19"/>
      <c r="N120" s="18"/>
      <c r="O120" s="20"/>
      <c r="P120" s="20" t="s">
        <v>18</v>
      </c>
      <c r="Q120" s="18"/>
      <c r="R120" s="18"/>
      <c r="S120" s="20"/>
      <c r="T120" s="21"/>
      <c r="U120" s="18"/>
      <c r="V120" s="19"/>
      <c r="W120" s="19"/>
    </row>
    <row r="121" spans="1:23" ht="12.75">
      <c r="A121" s="22"/>
      <c r="B121" s="46"/>
      <c r="C121" s="46"/>
      <c r="D121" s="46"/>
      <c r="E121" s="47"/>
      <c r="F121" s="46"/>
      <c r="G121" s="48"/>
      <c r="H121" s="49"/>
      <c r="I121" s="50"/>
      <c r="J121" s="28"/>
      <c r="K121" s="29"/>
      <c r="L121" s="29"/>
      <c r="M121" s="30"/>
      <c r="N121" s="29"/>
      <c r="O121" s="28"/>
      <c r="P121" s="28"/>
      <c r="Q121" s="29"/>
      <c r="R121" s="29"/>
      <c r="S121" s="28"/>
      <c r="T121" s="31"/>
      <c r="U121" s="29"/>
      <c r="V121" s="30"/>
      <c r="W121" s="30"/>
    </row>
    <row r="122" spans="1:23" ht="12.75">
      <c r="A122" s="1" t="s">
        <v>0</v>
      </c>
      <c r="B122" s="36">
        <v>763</v>
      </c>
      <c r="C122" s="36" t="s">
        <v>65</v>
      </c>
      <c r="D122" s="36" t="s">
        <v>2</v>
      </c>
      <c r="E122" s="37" t="s">
        <v>3</v>
      </c>
      <c r="F122" s="36"/>
      <c r="G122" s="38" t="str">
        <f>VLOOKUP(C122,'[1]Reviewers'!$C$3:$I$239,5)</f>
        <v>Baun, Bielawski, Bright, or Hascall</v>
      </c>
      <c r="H122" s="39"/>
      <c r="I122" s="40"/>
      <c r="J122" s="7">
        <v>77009006</v>
      </c>
      <c r="K122" s="8" t="s">
        <v>24</v>
      </c>
      <c r="L122" s="8" t="s">
        <v>6</v>
      </c>
      <c r="M122" s="9" t="s">
        <v>7</v>
      </c>
      <c r="N122" s="8" t="s">
        <v>25</v>
      </c>
      <c r="O122" s="7" t="s">
        <v>16</v>
      </c>
      <c r="P122" s="9" t="s">
        <v>10</v>
      </c>
      <c r="Q122" s="8" t="e">
        <f>-1/0</f>
        <v>#DIV/0!</v>
      </c>
      <c r="R122" s="8">
        <v>0</v>
      </c>
      <c r="S122" s="9"/>
      <c r="T122" s="10">
        <v>38954.83042824074</v>
      </c>
      <c r="U122" s="8" t="s">
        <v>12</v>
      </c>
      <c r="V122" s="9"/>
      <c r="W122" s="9"/>
    </row>
    <row r="123" spans="1:23" ht="25.5">
      <c r="A123" s="11"/>
      <c r="B123" s="41"/>
      <c r="C123" s="41"/>
      <c r="D123" s="41"/>
      <c r="E123" s="42"/>
      <c r="F123" s="41"/>
      <c r="G123" s="43"/>
      <c r="H123" s="44"/>
      <c r="I123" s="45"/>
      <c r="J123" s="17" t="s">
        <v>13</v>
      </c>
      <c r="K123" s="18"/>
      <c r="L123" s="18"/>
      <c r="M123" s="19"/>
      <c r="N123" s="18"/>
      <c r="O123" s="19"/>
      <c r="P123" s="20" t="s">
        <v>15</v>
      </c>
      <c r="Q123" s="18"/>
      <c r="R123" s="18"/>
      <c r="S123" s="20"/>
      <c r="T123" s="21"/>
      <c r="U123" s="18"/>
      <c r="V123" s="19"/>
      <c r="W123" s="19"/>
    </row>
    <row r="124" spans="1:23" ht="12.75">
      <c r="A124" s="11"/>
      <c r="B124" s="41"/>
      <c r="C124" s="41"/>
      <c r="D124" s="41"/>
      <c r="E124" s="42"/>
      <c r="F124" s="41"/>
      <c r="G124" s="43"/>
      <c r="H124" s="44"/>
      <c r="I124" s="45"/>
      <c r="J124" s="20"/>
      <c r="K124" s="18"/>
      <c r="L124" s="18"/>
      <c r="M124" s="19"/>
      <c r="N124" s="18"/>
      <c r="O124" s="19"/>
      <c r="P124" s="20" t="s">
        <v>17</v>
      </c>
      <c r="Q124" s="18"/>
      <c r="R124" s="18"/>
      <c r="S124" s="20"/>
      <c r="T124" s="21"/>
      <c r="U124" s="18"/>
      <c r="V124" s="19"/>
      <c r="W124" s="19"/>
    </row>
    <row r="125" spans="1:23" ht="12.75">
      <c r="A125" s="11"/>
      <c r="B125" s="41"/>
      <c r="C125" s="41"/>
      <c r="D125" s="41"/>
      <c r="E125" s="42"/>
      <c r="F125" s="41"/>
      <c r="G125" s="43"/>
      <c r="H125" s="44"/>
      <c r="I125" s="45"/>
      <c r="J125" s="20"/>
      <c r="K125" s="18"/>
      <c r="L125" s="18"/>
      <c r="M125" s="19"/>
      <c r="N125" s="18"/>
      <c r="O125" s="19"/>
      <c r="P125" s="20" t="s">
        <v>18</v>
      </c>
      <c r="Q125" s="18"/>
      <c r="R125" s="18"/>
      <c r="S125" s="20"/>
      <c r="T125" s="21"/>
      <c r="U125" s="18"/>
      <c r="V125" s="19"/>
      <c r="W125" s="19"/>
    </row>
    <row r="126" spans="1:23" ht="12.75">
      <c r="A126" s="22"/>
      <c r="B126" s="46"/>
      <c r="C126" s="46"/>
      <c r="D126" s="46"/>
      <c r="E126" s="47"/>
      <c r="F126" s="46"/>
      <c r="G126" s="48"/>
      <c r="H126" s="49"/>
      <c r="I126" s="50"/>
      <c r="J126" s="28"/>
      <c r="K126" s="29"/>
      <c r="L126" s="29"/>
      <c r="M126" s="30"/>
      <c r="N126" s="29"/>
      <c r="O126" s="30"/>
      <c r="P126" s="28"/>
      <c r="Q126" s="29"/>
      <c r="R126" s="29"/>
      <c r="S126" s="28"/>
      <c r="T126" s="31"/>
      <c r="U126" s="29"/>
      <c r="V126" s="30"/>
      <c r="W126" s="30"/>
    </row>
    <row r="127" spans="1:23" ht="12.75">
      <c r="A127" s="1" t="s">
        <v>0</v>
      </c>
      <c r="B127" s="36">
        <v>763</v>
      </c>
      <c r="C127" s="36" t="s">
        <v>65</v>
      </c>
      <c r="D127" s="36" t="s">
        <v>2</v>
      </c>
      <c r="E127" s="37" t="s">
        <v>3</v>
      </c>
      <c r="F127" s="36"/>
      <c r="G127" s="38" t="str">
        <f>VLOOKUP(C127,'[1]Reviewers'!$C$3:$I$239,5)</f>
        <v>Baun, Bielawski, Bright, or Hascall</v>
      </c>
      <c r="H127" s="39"/>
      <c r="I127" s="40" t="s">
        <v>70</v>
      </c>
      <c r="J127" s="7">
        <v>77009007</v>
      </c>
      <c r="K127" s="8" t="s">
        <v>24</v>
      </c>
      <c r="L127" s="8" t="s">
        <v>6</v>
      </c>
      <c r="M127" s="9" t="s">
        <v>7</v>
      </c>
      <c r="N127" s="8" t="s">
        <v>69</v>
      </c>
      <c r="O127" s="7" t="s">
        <v>9</v>
      </c>
      <c r="P127" s="9" t="s">
        <v>10</v>
      </c>
      <c r="Q127" s="8" t="e">
        <f>-1/0</f>
        <v>#DIV/0!</v>
      </c>
      <c r="R127" s="8">
        <v>1006</v>
      </c>
      <c r="S127" s="9"/>
      <c r="T127" s="10">
        <v>38954.83056712963</v>
      </c>
      <c r="U127" s="8" t="s">
        <v>12</v>
      </c>
      <c r="V127" s="9"/>
      <c r="W127" s="9"/>
    </row>
    <row r="128" spans="1:23" ht="25.5">
      <c r="A128" s="11"/>
      <c r="B128" s="41"/>
      <c r="C128" s="41"/>
      <c r="D128" s="41"/>
      <c r="E128" s="42"/>
      <c r="F128" s="41"/>
      <c r="G128" s="43"/>
      <c r="H128" s="44"/>
      <c r="I128" s="45"/>
      <c r="J128" s="17" t="s">
        <v>13</v>
      </c>
      <c r="K128" s="18"/>
      <c r="L128" s="18"/>
      <c r="M128" s="19"/>
      <c r="N128" s="18"/>
      <c r="O128" s="17" t="s">
        <v>16</v>
      </c>
      <c r="P128" s="20" t="s">
        <v>15</v>
      </c>
      <c r="Q128" s="18"/>
      <c r="R128" s="18"/>
      <c r="S128" s="20"/>
      <c r="T128" s="21"/>
      <c r="U128" s="18"/>
      <c r="V128" s="19"/>
      <c r="W128" s="19"/>
    </row>
    <row r="129" spans="1:23" ht="12.75">
      <c r="A129" s="11"/>
      <c r="B129" s="41"/>
      <c r="C129" s="41"/>
      <c r="D129" s="41"/>
      <c r="E129" s="42"/>
      <c r="F129" s="41"/>
      <c r="G129" s="43"/>
      <c r="H129" s="44"/>
      <c r="I129" s="45"/>
      <c r="J129" s="20"/>
      <c r="K129" s="18"/>
      <c r="L129" s="18"/>
      <c r="M129" s="19"/>
      <c r="N129" s="18"/>
      <c r="O129" s="20"/>
      <c r="P129" s="20" t="s">
        <v>17</v>
      </c>
      <c r="Q129" s="18"/>
      <c r="R129" s="18"/>
      <c r="S129" s="20"/>
      <c r="T129" s="21"/>
      <c r="U129" s="18"/>
      <c r="V129" s="19"/>
      <c r="W129" s="19"/>
    </row>
    <row r="130" spans="1:23" ht="12.75">
      <c r="A130" s="11"/>
      <c r="B130" s="41"/>
      <c r="C130" s="41"/>
      <c r="D130" s="41"/>
      <c r="E130" s="42"/>
      <c r="F130" s="41"/>
      <c r="G130" s="43"/>
      <c r="H130" s="44"/>
      <c r="I130" s="45"/>
      <c r="J130" s="20"/>
      <c r="K130" s="18"/>
      <c r="L130" s="18"/>
      <c r="M130" s="19"/>
      <c r="N130" s="18"/>
      <c r="O130" s="20"/>
      <c r="P130" s="20" t="s">
        <v>18</v>
      </c>
      <c r="Q130" s="18"/>
      <c r="R130" s="18"/>
      <c r="S130" s="20"/>
      <c r="T130" s="21"/>
      <c r="U130" s="18"/>
      <c r="V130" s="19"/>
      <c r="W130" s="19"/>
    </row>
    <row r="131" spans="1:23" ht="12.75">
      <c r="A131" s="22"/>
      <c r="B131" s="46"/>
      <c r="C131" s="46"/>
      <c r="D131" s="46"/>
      <c r="E131" s="47"/>
      <c r="F131" s="46"/>
      <c r="G131" s="48"/>
      <c r="H131" s="49"/>
      <c r="I131" s="50"/>
      <c r="J131" s="28"/>
      <c r="K131" s="29"/>
      <c r="L131" s="29"/>
      <c r="M131" s="30"/>
      <c r="N131" s="29"/>
      <c r="O131" s="28"/>
      <c r="P131" s="28"/>
      <c r="Q131" s="29"/>
      <c r="R131" s="29"/>
      <c r="S131" s="28"/>
      <c r="T131" s="31"/>
      <c r="U131" s="29"/>
      <c r="V131" s="30"/>
      <c r="W131" s="30"/>
    </row>
    <row r="132" spans="1:23" ht="12.75">
      <c r="A132" s="1" t="s">
        <v>0</v>
      </c>
      <c r="B132" s="36">
        <v>763</v>
      </c>
      <c r="C132" s="36" t="s">
        <v>65</v>
      </c>
      <c r="D132" s="36" t="s">
        <v>2</v>
      </c>
      <c r="E132" s="37" t="s">
        <v>3</v>
      </c>
      <c r="F132" s="36"/>
      <c r="G132" s="38" t="str">
        <f>VLOOKUP(C132,'[1]Reviewers'!$C$3:$I$239,5)</f>
        <v>Baun, Bielawski, Bright, or Hascall</v>
      </c>
      <c r="H132" s="39"/>
      <c r="I132" s="40"/>
      <c r="J132" s="7">
        <v>77009008</v>
      </c>
      <c r="K132" s="8" t="s">
        <v>24</v>
      </c>
      <c r="L132" s="8" t="s">
        <v>6</v>
      </c>
      <c r="M132" s="9" t="s">
        <v>7</v>
      </c>
      <c r="N132" s="8" t="s">
        <v>52</v>
      </c>
      <c r="O132" s="7" t="s">
        <v>9</v>
      </c>
      <c r="P132" s="9" t="s">
        <v>10</v>
      </c>
      <c r="Q132" s="8" t="e">
        <f>-1/0</f>
        <v>#DIV/0!</v>
      </c>
      <c r="R132" s="8">
        <v>135</v>
      </c>
      <c r="S132" s="9"/>
      <c r="T132" s="10">
        <v>38954.84224537037</v>
      </c>
      <c r="U132" s="8" t="s">
        <v>12</v>
      </c>
      <c r="V132" s="9"/>
      <c r="W132" s="9"/>
    </row>
    <row r="133" spans="1:23" ht="25.5">
      <c r="A133" s="11"/>
      <c r="B133" s="41"/>
      <c r="C133" s="41"/>
      <c r="D133" s="41"/>
      <c r="E133" s="42"/>
      <c r="F133" s="41"/>
      <c r="G133" s="43"/>
      <c r="H133" s="44"/>
      <c r="I133" s="45"/>
      <c r="J133" s="17" t="s">
        <v>13</v>
      </c>
      <c r="K133" s="18"/>
      <c r="L133" s="18"/>
      <c r="M133" s="19"/>
      <c r="N133" s="18"/>
      <c r="O133" s="17" t="s">
        <v>16</v>
      </c>
      <c r="P133" s="20" t="s">
        <v>15</v>
      </c>
      <c r="Q133" s="18"/>
      <c r="R133" s="18"/>
      <c r="S133" s="20"/>
      <c r="T133" s="21"/>
      <c r="U133" s="18"/>
      <c r="V133" s="19"/>
      <c r="W133" s="19"/>
    </row>
    <row r="134" spans="1:23" ht="12.75">
      <c r="A134" s="11"/>
      <c r="B134" s="41"/>
      <c r="C134" s="41"/>
      <c r="D134" s="41"/>
      <c r="E134" s="42"/>
      <c r="F134" s="41"/>
      <c r="G134" s="43"/>
      <c r="H134" s="44"/>
      <c r="I134" s="45"/>
      <c r="J134" s="20"/>
      <c r="K134" s="18"/>
      <c r="L134" s="18"/>
      <c r="M134" s="19"/>
      <c r="N134" s="18"/>
      <c r="O134" s="20"/>
      <c r="P134" s="20" t="s">
        <v>17</v>
      </c>
      <c r="Q134" s="18"/>
      <c r="R134" s="18"/>
      <c r="S134" s="20"/>
      <c r="T134" s="21"/>
      <c r="U134" s="18"/>
      <c r="V134" s="19"/>
      <c r="W134" s="19"/>
    </row>
    <row r="135" spans="1:23" ht="12.75">
      <c r="A135" s="11"/>
      <c r="B135" s="41"/>
      <c r="C135" s="41"/>
      <c r="D135" s="41"/>
      <c r="E135" s="42"/>
      <c r="F135" s="41"/>
      <c r="G135" s="43"/>
      <c r="H135" s="44"/>
      <c r="I135" s="45"/>
      <c r="J135" s="20"/>
      <c r="K135" s="18"/>
      <c r="L135" s="18"/>
      <c r="M135" s="19"/>
      <c r="N135" s="18"/>
      <c r="O135" s="20"/>
      <c r="P135" s="20" t="s">
        <v>18</v>
      </c>
      <c r="Q135" s="18"/>
      <c r="R135" s="18"/>
      <c r="S135" s="20"/>
      <c r="T135" s="21"/>
      <c r="U135" s="18"/>
      <c r="V135" s="19"/>
      <c r="W135" s="19"/>
    </row>
    <row r="136" spans="1:23" ht="12.75">
      <c r="A136" s="22"/>
      <c r="B136" s="46"/>
      <c r="C136" s="46"/>
      <c r="D136" s="46"/>
      <c r="E136" s="47"/>
      <c r="F136" s="46"/>
      <c r="G136" s="48"/>
      <c r="H136" s="49"/>
      <c r="I136" s="50"/>
      <c r="J136" s="28"/>
      <c r="K136" s="29"/>
      <c r="L136" s="29"/>
      <c r="M136" s="30"/>
      <c r="N136" s="29"/>
      <c r="O136" s="28"/>
      <c r="P136" s="28"/>
      <c r="Q136" s="29"/>
      <c r="R136" s="29"/>
      <c r="S136" s="28"/>
      <c r="T136" s="31"/>
      <c r="U136" s="29"/>
      <c r="V136" s="30"/>
      <c r="W136" s="30"/>
    </row>
    <row r="137" spans="1:23" ht="12.75">
      <c r="A137" s="1" t="s">
        <v>0</v>
      </c>
      <c r="B137" s="36">
        <v>763</v>
      </c>
      <c r="C137" s="36" t="s">
        <v>65</v>
      </c>
      <c r="D137" s="36" t="s">
        <v>2</v>
      </c>
      <c r="E137" s="37" t="s">
        <v>3</v>
      </c>
      <c r="F137" s="36"/>
      <c r="G137" s="38" t="str">
        <f>VLOOKUP(C137,'[1]Reviewers'!$C$3:$I$239,5)</f>
        <v>Baun, Bielawski, Bright, or Hascall</v>
      </c>
      <c r="H137" s="39"/>
      <c r="I137" s="40"/>
      <c r="J137" s="7">
        <v>77009009</v>
      </c>
      <c r="K137" s="8" t="s">
        <v>24</v>
      </c>
      <c r="L137" s="8" t="s">
        <v>6</v>
      </c>
      <c r="M137" s="9" t="s">
        <v>7</v>
      </c>
      <c r="N137" s="8" t="s">
        <v>71</v>
      </c>
      <c r="O137" s="7" t="s">
        <v>16</v>
      </c>
      <c r="P137" s="9" t="s">
        <v>10</v>
      </c>
      <c r="Q137" s="8" t="e">
        <f>-1/0</f>
        <v>#DIV/0!</v>
      </c>
      <c r="R137" s="8">
        <v>3</v>
      </c>
      <c r="S137" s="9"/>
      <c r="T137" s="10">
        <v>38954.8440162037</v>
      </c>
      <c r="U137" s="8" t="s">
        <v>12</v>
      </c>
      <c r="V137" s="9"/>
      <c r="W137" s="9"/>
    </row>
    <row r="138" spans="1:23" ht="25.5">
      <c r="A138" s="11"/>
      <c r="B138" s="41"/>
      <c r="C138" s="41"/>
      <c r="D138" s="41"/>
      <c r="E138" s="42"/>
      <c r="F138" s="41"/>
      <c r="G138" s="43"/>
      <c r="H138" s="44"/>
      <c r="I138" s="45"/>
      <c r="J138" s="17" t="s">
        <v>13</v>
      </c>
      <c r="K138" s="18"/>
      <c r="L138" s="18"/>
      <c r="M138" s="19"/>
      <c r="N138" s="18"/>
      <c r="O138" s="19"/>
      <c r="P138" s="20" t="s">
        <v>15</v>
      </c>
      <c r="Q138" s="18"/>
      <c r="R138" s="18"/>
      <c r="S138" s="20"/>
      <c r="T138" s="21"/>
      <c r="U138" s="18"/>
      <c r="V138" s="19"/>
      <c r="W138" s="19"/>
    </row>
    <row r="139" spans="1:23" ht="12.75">
      <c r="A139" s="11"/>
      <c r="B139" s="41"/>
      <c r="C139" s="41"/>
      <c r="D139" s="41"/>
      <c r="E139" s="42"/>
      <c r="F139" s="41"/>
      <c r="G139" s="43"/>
      <c r="H139" s="44"/>
      <c r="I139" s="45"/>
      <c r="J139" s="20"/>
      <c r="K139" s="18"/>
      <c r="L139" s="18"/>
      <c r="M139" s="19"/>
      <c r="N139" s="18"/>
      <c r="O139" s="19"/>
      <c r="P139" s="20" t="s">
        <v>17</v>
      </c>
      <c r="Q139" s="18"/>
      <c r="R139" s="18"/>
      <c r="S139" s="20"/>
      <c r="T139" s="21"/>
      <c r="U139" s="18"/>
      <c r="V139" s="19"/>
      <c r="W139" s="19"/>
    </row>
    <row r="140" spans="1:23" ht="12.75">
      <c r="A140" s="11"/>
      <c r="B140" s="41"/>
      <c r="C140" s="41"/>
      <c r="D140" s="41"/>
      <c r="E140" s="42"/>
      <c r="F140" s="41"/>
      <c r="G140" s="43"/>
      <c r="H140" s="44"/>
      <c r="I140" s="45"/>
      <c r="J140" s="20"/>
      <c r="K140" s="18"/>
      <c r="L140" s="18"/>
      <c r="M140" s="19"/>
      <c r="N140" s="18"/>
      <c r="O140" s="19"/>
      <c r="P140" s="20" t="s">
        <v>18</v>
      </c>
      <c r="Q140" s="18"/>
      <c r="R140" s="18"/>
      <c r="S140" s="20"/>
      <c r="T140" s="21"/>
      <c r="U140" s="18"/>
      <c r="V140" s="19"/>
      <c r="W140" s="19"/>
    </row>
    <row r="141" spans="1:23" ht="12.75">
      <c r="A141" s="22"/>
      <c r="B141" s="46"/>
      <c r="C141" s="46"/>
      <c r="D141" s="46"/>
      <c r="E141" s="47"/>
      <c r="F141" s="46"/>
      <c r="G141" s="48"/>
      <c r="H141" s="49"/>
      <c r="I141" s="50"/>
      <c r="J141" s="28"/>
      <c r="K141" s="29"/>
      <c r="L141" s="29"/>
      <c r="M141" s="30"/>
      <c r="N141" s="29"/>
      <c r="O141" s="30"/>
      <c r="P141" s="28"/>
      <c r="Q141" s="29"/>
      <c r="R141" s="29"/>
      <c r="S141" s="28"/>
      <c r="T141" s="31"/>
      <c r="U141" s="29"/>
      <c r="V141" s="30"/>
      <c r="W141" s="30"/>
    </row>
    <row r="142" spans="1:23" ht="12.75">
      <c r="A142" s="1" t="s">
        <v>0</v>
      </c>
      <c r="B142" s="36">
        <v>763</v>
      </c>
      <c r="C142" s="36" t="s">
        <v>65</v>
      </c>
      <c r="D142" s="36" t="s">
        <v>2</v>
      </c>
      <c r="E142" s="37" t="s">
        <v>3</v>
      </c>
      <c r="F142" s="36"/>
      <c r="G142" s="38" t="str">
        <f>VLOOKUP(C142,'[1]Reviewers'!$C$3:$I$239,5)</f>
        <v>Baun, Bielawski, Bright, or Hascall</v>
      </c>
      <c r="H142" s="39"/>
      <c r="I142" s="40"/>
      <c r="J142" s="7">
        <v>77009010</v>
      </c>
      <c r="K142" s="8" t="s">
        <v>24</v>
      </c>
      <c r="L142" s="8" t="s">
        <v>6</v>
      </c>
      <c r="M142" s="9" t="s">
        <v>7</v>
      </c>
      <c r="N142" s="8" t="s">
        <v>72</v>
      </c>
      <c r="O142" s="7" t="s">
        <v>16</v>
      </c>
      <c r="P142" s="9" t="s">
        <v>10</v>
      </c>
      <c r="Q142" s="8" t="e">
        <f>-1/0</f>
        <v>#DIV/0!</v>
      </c>
      <c r="R142" s="8">
        <v>2</v>
      </c>
      <c r="S142" s="9"/>
      <c r="T142" s="10">
        <v>38954.84407407408</v>
      </c>
      <c r="U142" s="8" t="s">
        <v>12</v>
      </c>
      <c r="V142" s="9"/>
      <c r="W142" s="9"/>
    </row>
    <row r="143" spans="1:23" ht="25.5">
      <c r="A143" s="11"/>
      <c r="B143" s="41"/>
      <c r="C143" s="41"/>
      <c r="D143" s="41"/>
      <c r="E143" s="42"/>
      <c r="F143" s="41"/>
      <c r="G143" s="43"/>
      <c r="H143" s="44"/>
      <c r="I143" s="45"/>
      <c r="J143" s="17" t="s">
        <v>13</v>
      </c>
      <c r="K143" s="18"/>
      <c r="L143" s="18"/>
      <c r="M143" s="19"/>
      <c r="N143" s="18"/>
      <c r="O143" s="19"/>
      <c r="P143" s="20" t="s">
        <v>15</v>
      </c>
      <c r="Q143" s="18"/>
      <c r="R143" s="18"/>
      <c r="S143" s="20"/>
      <c r="T143" s="21"/>
      <c r="U143" s="18"/>
      <c r="V143" s="19"/>
      <c r="W143" s="19"/>
    </row>
    <row r="144" spans="1:23" ht="12.75">
      <c r="A144" s="11"/>
      <c r="B144" s="41"/>
      <c r="C144" s="41"/>
      <c r="D144" s="41"/>
      <c r="E144" s="42"/>
      <c r="F144" s="41"/>
      <c r="G144" s="43"/>
      <c r="H144" s="44"/>
      <c r="I144" s="45"/>
      <c r="J144" s="20"/>
      <c r="K144" s="18"/>
      <c r="L144" s="18"/>
      <c r="M144" s="19"/>
      <c r="N144" s="18"/>
      <c r="O144" s="19"/>
      <c r="P144" s="20" t="s">
        <v>17</v>
      </c>
      <c r="Q144" s="18"/>
      <c r="R144" s="18"/>
      <c r="S144" s="20"/>
      <c r="T144" s="21"/>
      <c r="U144" s="18"/>
      <c r="V144" s="19"/>
      <c r="W144" s="19"/>
    </row>
    <row r="145" spans="1:23" ht="12.75">
      <c r="A145" s="11"/>
      <c r="B145" s="41"/>
      <c r="C145" s="41"/>
      <c r="D145" s="41"/>
      <c r="E145" s="42"/>
      <c r="F145" s="41"/>
      <c r="G145" s="43"/>
      <c r="H145" s="44"/>
      <c r="I145" s="45"/>
      <c r="J145" s="20"/>
      <c r="K145" s="18"/>
      <c r="L145" s="18"/>
      <c r="M145" s="19"/>
      <c r="N145" s="18"/>
      <c r="O145" s="19"/>
      <c r="P145" s="20" t="s">
        <v>18</v>
      </c>
      <c r="Q145" s="18"/>
      <c r="R145" s="18"/>
      <c r="S145" s="20"/>
      <c r="T145" s="21"/>
      <c r="U145" s="18"/>
      <c r="V145" s="19"/>
      <c r="W145" s="19"/>
    </row>
    <row r="146" spans="1:23" ht="12.75">
      <c r="A146" s="22"/>
      <c r="B146" s="46"/>
      <c r="C146" s="46"/>
      <c r="D146" s="46"/>
      <c r="E146" s="47"/>
      <c r="F146" s="46"/>
      <c r="G146" s="48"/>
      <c r="H146" s="49"/>
      <c r="I146" s="50"/>
      <c r="J146" s="28"/>
      <c r="K146" s="29"/>
      <c r="L146" s="29"/>
      <c r="M146" s="30"/>
      <c r="N146" s="29"/>
      <c r="O146" s="30"/>
      <c r="P146" s="28"/>
      <c r="Q146" s="29"/>
      <c r="R146" s="29"/>
      <c r="S146" s="28"/>
      <c r="T146" s="31"/>
      <c r="U146" s="29"/>
      <c r="V146" s="30"/>
      <c r="W146" s="30"/>
    </row>
    <row r="147" spans="1:23" ht="12.75">
      <c r="A147" s="1" t="s">
        <v>0</v>
      </c>
      <c r="B147" s="36">
        <v>763</v>
      </c>
      <c r="C147" s="36" t="s">
        <v>65</v>
      </c>
      <c r="D147" s="36" t="s">
        <v>2</v>
      </c>
      <c r="E147" s="37" t="s">
        <v>3</v>
      </c>
      <c r="F147" s="36"/>
      <c r="G147" s="38" t="str">
        <f>VLOOKUP(C147,'[1]Reviewers'!$C$3:$I$239,5)</f>
        <v>Baun, Bielawski, Bright, or Hascall</v>
      </c>
      <c r="H147" s="39"/>
      <c r="I147" s="40" t="s">
        <v>73</v>
      </c>
      <c r="J147" s="7">
        <v>77009011</v>
      </c>
      <c r="K147" s="8" t="s">
        <v>24</v>
      </c>
      <c r="L147" s="8" t="s">
        <v>6</v>
      </c>
      <c r="M147" s="9" t="s">
        <v>7</v>
      </c>
      <c r="N147" s="8" t="s">
        <v>33</v>
      </c>
      <c r="O147" s="7" t="s">
        <v>9</v>
      </c>
      <c r="P147" s="9" t="s">
        <v>10</v>
      </c>
      <c r="Q147" s="8" t="e">
        <f>-1/0</f>
        <v>#DIV/0!</v>
      </c>
      <c r="R147" s="8">
        <v>155</v>
      </c>
      <c r="S147" s="9"/>
      <c r="T147" s="10">
        <v>38954.84413194445</v>
      </c>
      <c r="U147" s="8" t="s">
        <v>12</v>
      </c>
      <c r="V147" s="9"/>
      <c r="W147" s="9"/>
    </row>
    <row r="148" spans="1:23" ht="25.5">
      <c r="A148" s="11"/>
      <c r="B148" s="41"/>
      <c r="C148" s="41"/>
      <c r="D148" s="41"/>
      <c r="E148" s="42"/>
      <c r="F148" s="41"/>
      <c r="G148" s="43"/>
      <c r="H148" s="44"/>
      <c r="I148" s="45"/>
      <c r="J148" s="17" t="s">
        <v>13</v>
      </c>
      <c r="K148" s="18"/>
      <c r="L148" s="18"/>
      <c r="M148" s="19"/>
      <c r="N148" s="18"/>
      <c r="O148" s="17" t="s">
        <v>16</v>
      </c>
      <c r="P148" s="20" t="s">
        <v>15</v>
      </c>
      <c r="Q148" s="18"/>
      <c r="R148" s="18"/>
      <c r="S148" s="20"/>
      <c r="T148" s="21"/>
      <c r="U148" s="18"/>
      <c r="V148" s="19"/>
      <c r="W148" s="19"/>
    </row>
    <row r="149" spans="1:23" ht="12.75">
      <c r="A149" s="11"/>
      <c r="B149" s="41"/>
      <c r="C149" s="41"/>
      <c r="D149" s="41"/>
      <c r="E149" s="42"/>
      <c r="F149" s="41"/>
      <c r="G149" s="43"/>
      <c r="H149" s="44"/>
      <c r="I149" s="45"/>
      <c r="J149" s="20"/>
      <c r="K149" s="18"/>
      <c r="L149" s="18"/>
      <c r="M149" s="19"/>
      <c r="N149" s="18"/>
      <c r="O149" s="20"/>
      <c r="P149" s="20" t="s">
        <v>17</v>
      </c>
      <c r="Q149" s="18"/>
      <c r="R149" s="18"/>
      <c r="S149" s="20"/>
      <c r="T149" s="21"/>
      <c r="U149" s="18"/>
      <c r="V149" s="19"/>
      <c r="W149" s="19"/>
    </row>
    <row r="150" spans="1:23" ht="12.75">
      <c r="A150" s="11"/>
      <c r="B150" s="41"/>
      <c r="C150" s="41"/>
      <c r="D150" s="41"/>
      <c r="E150" s="42"/>
      <c r="F150" s="41"/>
      <c r="G150" s="43"/>
      <c r="H150" s="44"/>
      <c r="I150" s="45"/>
      <c r="J150" s="20"/>
      <c r="K150" s="18"/>
      <c r="L150" s="18"/>
      <c r="M150" s="19"/>
      <c r="N150" s="18"/>
      <c r="O150" s="20"/>
      <c r="P150" s="20" t="s">
        <v>18</v>
      </c>
      <c r="Q150" s="18"/>
      <c r="R150" s="18"/>
      <c r="S150" s="20"/>
      <c r="T150" s="21"/>
      <c r="U150" s="18"/>
      <c r="V150" s="19"/>
      <c r="W150" s="19"/>
    </row>
    <row r="151" spans="1:23" ht="12.75">
      <c r="A151" s="22"/>
      <c r="B151" s="46"/>
      <c r="C151" s="46"/>
      <c r="D151" s="46"/>
      <c r="E151" s="47"/>
      <c r="F151" s="46"/>
      <c r="G151" s="48"/>
      <c r="H151" s="49"/>
      <c r="I151" s="50"/>
      <c r="J151" s="28"/>
      <c r="K151" s="29"/>
      <c r="L151" s="29"/>
      <c r="M151" s="30"/>
      <c r="N151" s="29"/>
      <c r="O151" s="28"/>
      <c r="P151" s="28"/>
      <c r="Q151" s="29"/>
      <c r="R151" s="29"/>
      <c r="S151" s="28"/>
      <c r="T151" s="31"/>
      <c r="U151" s="29"/>
      <c r="V151" s="30"/>
      <c r="W151" s="30"/>
    </row>
    <row r="152" spans="1:23" ht="12.75">
      <c r="A152" s="1" t="s">
        <v>0</v>
      </c>
      <c r="B152" s="36">
        <v>763</v>
      </c>
      <c r="C152" s="36" t="s">
        <v>65</v>
      </c>
      <c r="D152" s="36" t="s">
        <v>2</v>
      </c>
      <c r="E152" s="37" t="s">
        <v>3</v>
      </c>
      <c r="F152" s="36"/>
      <c r="G152" s="38" t="str">
        <f>VLOOKUP(C152,'[1]Reviewers'!$C$3:$I$239,5)</f>
        <v>Baun, Bielawski, Bright, or Hascall</v>
      </c>
      <c r="H152" s="39"/>
      <c r="I152" s="40"/>
      <c r="J152" s="7">
        <v>77009012</v>
      </c>
      <c r="K152" s="8" t="s">
        <v>24</v>
      </c>
      <c r="L152" s="8" t="s">
        <v>6</v>
      </c>
      <c r="M152" s="9" t="s">
        <v>7</v>
      </c>
      <c r="N152" s="8" t="s">
        <v>74</v>
      </c>
      <c r="O152" s="7" t="s">
        <v>9</v>
      </c>
      <c r="P152" s="9" t="s">
        <v>10</v>
      </c>
      <c r="Q152" s="8" t="e">
        <f>-1/0</f>
        <v>#DIV/0!</v>
      </c>
      <c r="R152" s="8">
        <v>11</v>
      </c>
      <c r="S152" s="9"/>
      <c r="T152" s="10">
        <v>38954.84596064815</v>
      </c>
      <c r="U152" s="8" t="s">
        <v>12</v>
      </c>
      <c r="V152" s="9"/>
      <c r="W152" s="9"/>
    </row>
    <row r="153" spans="1:23" ht="25.5">
      <c r="A153" s="11"/>
      <c r="B153" s="41"/>
      <c r="C153" s="41"/>
      <c r="D153" s="41"/>
      <c r="E153" s="42"/>
      <c r="F153" s="41"/>
      <c r="G153" s="43"/>
      <c r="H153" s="44"/>
      <c r="I153" s="45"/>
      <c r="J153" s="17" t="s">
        <v>13</v>
      </c>
      <c r="K153" s="18"/>
      <c r="L153" s="18"/>
      <c r="M153" s="19"/>
      <c r="N153" s="18"/>
      <c r="O153" s="17" t="s">
        <v>16</v>
      </c>
      <c r="P153" s="20" t="s">
        <v>15</v>
      </c>
      <c r="Q153" s="18"/>
      <c r="R153" s="18"/>
      <c r="S153" s="20"/>
      <c r="T153" s="21"/>
      <c r="U153" s="18"/>
      <c r="V153" s="19"/>
      <c r="W153" s="19"/>
    </row>
    <row r="154" spans="1:23" ht="12.75">
      <c r="A154" s="11"/>
      <c r="B154" s="41"/>
      <c r="C154" s="41"/>
      <c r="D154" s="41"/>
      <c r="E154" s="42"/>
      <c r="F154" s="41"/>
      <c r="G154" s="43"/>
      <c r="H154" s="44"/>
      <c r="I154" s="45"/>
      <c r="J154" s="20"/>
      <c r="K154" s="18"/>
      <c r="L154" s="18"/>
      <c r="M154" s="19"/>
      <c r="N154" s="18"/>
      <c r="O154" s="20"/>
      <c r="P154" s="20" t="s">
        <v>17</v>
      </c>
      <c r="Q154" s="18"/>
      <c r="R154" s="18"/>
      <c r="S154" s="20"/>
      <c r="T154" s="21"/>
      <c r="U154" s="18"/>
      <c r="V154" s="19"/>
      <c r="W154" s="19"/>
    </row>
    <row r="155" spans="1:23" ht="12.75">
      <c r="A155" s="11"/>
      <c r="B155" s="41"/>
      <c r="C155" s="41"/>
      <c r="D155" s="41"/>
      <c r="E155" s="42"/>
      <c r="F155" s="41"/>
      <c r="G155" s="43"/>
      <c r="H155" s="44"/>
      <c r="I155" s="45"/>
      <c r="J155" s="20"/>
      <c r="K155" s="18"/>
      <c r="L155" s="18"/>
      <c r="M155" s="19"/>
      <c r="N155" s="18"/>
      <c r="O155" s="20"/>
      <c r="P155" s="20" t="s">
        <v>18</v>
      </c>
      <c r="Q155" s="18"/>
      <c r="R155" s="18"/>
      <c r="S155" s="20"/>
      <c r="T155" s="21"/>
      <c r="U155" s="18"/>
      <c r="V155" s="19"/>
      <c r="W155" s="19"/>
    </row>
    <row r="156" spans="1:23" ht="12.75">
      <c r="A156" s="22"/>
      <c r="B156" s="46"/>
      <c r="C156" s="46"/>
      <c r="D156" s="46"/>
      <c r="E156" s="47"/>
      <c r="F156" s="46"/>
      <c r="G156" s="48"/>
      <c r="H156" s="49"/>
      <c r="I156" s="50"/>
      <c r="J156" s="28"/>
      <c r="K156" s="29"/>
      <c r="L156" s="29"/>
      <c r="M156" s="30"/>
      <c r="N156" s="29"/>
      <c r="O156" s="28"/>
      <c r="P156" s="28"/>
      <c r="Q156" s="29"/>
      <c r="R156" s="29"/>
      <c r="S156" s="28"/>
      <c r="T156" s="31"/>
      <c r="U156" s="29"/>
      <c r="V156" s="30"/>
      <c r="W156" s="30"/>
    </row>
    <row r="157" spans="1:23" ht="12.75">
      <c r="A157" s="1" t="s">
        <v>0</v>
      </c>
      <c r="B157" s="36">
        <v>763</v>
      </c>
      <c r="C157" s="36" t="s">
        <v>65</v>
      </c>
      <c r="D157" s="36" t="s">
        <v>2</v>
      </c>
      <c r="E157" s="37" t="s">
        <v>3</v>
      </c>
      <c r="F157" s="36"/>
      <c r="G157" s="38" t="str">
        <f>VLOOKUP(C157,'[1]Reviewers'!$C$3:$I$239,5)</f>
        <v>Baun, Bielawski, Bright, or Hascall</v>
      </c>
      <c r="H157" s="39"/>
      <c r="I157" s="40"/>
      <c r="J157" s="7">
        <v>77009013</v>
      </c>
      <c r="K157" s="8" t="s">
        <v>5</v>
      </c>
      <c r="L157" s="8" t="s">
        <v>6</v>
      </c>
      <c r="M157" s="9" t="s">
        <v>7</v>
      </c>
      <c r="N157" s="8" t="s">
        <v>75</v>
      </c>
      <c r="O157" s="7" t="s">
        <v>9</v>
      </c>
      <c r="P157" s="7" t="s">
        <v>10</v>
      </c>
      <c r="Q157" s="8" t="s">
        <v>76</v>
      </c>
      <c r="R157" s="8">
        <v>115</v>
      </c>
      <c r="S157" s="7"/>
      <c r="T157" s="10">
        <v>38954.849710648145</v>
      </c>
      <c r="U157" s="8" t="s">
        <v>12</v>
      </c>
      <c r="V157" s="9"/>
      <c r="W157" s="9"/>
    </row>
    <row r="158" spans="1:23" ht="25.5">
      <c r="A158" s="11"/>
      <c r="B158" s="41"/>
      <c r="C158" s="41"/>
      <c r="D158" s="41"/>
      <c r="E158" s="42"/>
      <c r="F158" s="41"/>
      <c r="G158" s="43"/>
      <c r="H158" s="44"/>
      <c r="I158" s="45"/>
      <c r="J158" s="17" t="s">
        <v>13</v>
      </c>
      <c r="K158" s="18"/>
      <c r="L158" s="18"/>
      <c r="M158" s="19"/>
      <c r="N158" s="18"/>
      <c r="O158" s="17" t="s">
        <v>14</v>
      </c>
      <c r="P158" s="17" t="s">
        <v>15</v>
      </c>
      <c r="Q158" s="18"/>
      <c r="R158" s="18"/>
      <c r="S158" s="17"/>
      <c r="T158" s="21"/>
      <c r="U158" s="18"/>
      <c r="V158" s="19"/>
      <c r="W158" s="19"/>
    </row>
    <row r="159" spans="1:23" ht="12.75">
      <c r="A159" s="11"/>
      <c r="B159" s="41"/>
      <c r="C159" s="41"/>
      <c r="D159" s="41"/>
      <c r="E159" s="42"/>
      <c r="F159" s="41"/>
      <c r="G159" s="43"/>
      <c r="H159" s="44"/>
      <c r="I159" s="45"/>
      <c r="J159" s="20"/>
      <c r="K159" s="18"/>
      <c r="L159" s="18"/>
      <c r="M159" s="19"/>
      <c r="N159" s="18"/>
      <c r="O159" s="17" t="s">
        <v>16</v>
      </c>
      <c r="P159" s="17" t="s">
        <v>17</v>
      </c>
      <c r="Q159" s="18"/>
      <c r="R159" s="18"/>
      <c r="S159" s="17"/>
      <c r="T159" s="21"/>
      <c r="U159" s="18"/>
      <c r="V159" s="19"/>
      <c r="W159" s="19"/>
    </row>
    <row r="160" spans="1:23" ht="12.75">
      <c r="A160" s="11"/>
      <c r="B160" s="41"/>
      <c r="C160" s="41"/>
      <c r="D160" s="41"/>
      <c r="E160" s="42"/>
      <c r="F160" s="41"/>
      <c r="G160" s="43"/>
      <c r="H160" s="44"/>
      <c r="I160" s="45"/>
      <c r="J160" s="20"/>
      <c r="K160" s="18"/>
      <c r="L160" s="18"/>
      <c r="M160" s="19"/>
      <c r="N160" s="18"/>
      <c r="O160" s="20"/>
      <c r="P160" s="17" t="s">
        <v>18</v>
      </c>
      <c r="Q160" s="18"/>
      <c r="R160" s="18"/>
      <c r="S160" s="17"/>
      <c r="T160" s="21"/>
      <c r="U160" s="18"/>
      <c r="V160" s="19"/>
      <c r="W160" s="19"/>
    </row>
    <row r="161" spans="1:23" ht="12.75">
      <c r="A161" s="22"/>
      <c r="B161" s="46"/>
      <c r="C161" s="46"/>
      <c r="D161" s="46"/>
      <c r="E161" s="47"/>
      <c r="F161" s="46"/>
      <c r="G161" s="48"/>
      <c r="H161" s="49"/>
      <c r="I161" s="50"/>
      <c r="J161" s="28"/>
      <c r="K161" s="29"/>
      <c r="L161" s="29"/>
      <c r="M161" s="30"/>
      <c r="N161" s="29"/>
      <c r="O161" s="28"/>
      <c r="P161" s="28"/>
      <c r="Q161" s="29"/>
      <c r="R161" s="29"/>
      <c r="S161" s="51"/>
      <c r="T161" s="31"/>
      <c r="U161" s="29"/>
      <c r="V161" s="30"/>
      <c r="W161" s="30"/>
    </row>
    <row r="162" spans="1:23" ht="12.75">
      <c r="A162" s="1" t="s">
        <v>0</v>
      </c>
      <c r="B162" s="36">
        <v>764</v>
      </c>
      <c r="C162" s="36" t="s">
        <v>77</v>
      </c>
      <c r="D162" s="36" t="s">
        <v>2</v>
      </c>
      <c r="E162" s="37" t="s">
        <v>3</v>
      </c>
      <c r="F162" s="36"/>
      <c r="G162" s="38" t="str">
        <f>VLOOKUP(C162,'[1]Reviewers'!$C$3:$I$239,5)</f>
        <v>Borgland or Grove</v>
      </c>
      <c r="H162" s="39"/>
      <c r="I162" s="40" t="s">
        <v>78</v>
      </c>
      <c r="J162" s="7">
        <v>77009014</v>
      </c>
      <c r="K162" s="8" t="s">
        <v>5</v>
      </c>
      <c r="L162" s="8" t="s">
        <v>6</v>
      </c>
      <c r="M162" s="9" t="s">
        <v>7</v>
      </c>
      <c r="N162" s="8" t="s">
        <v>8</v>
      </c>
      <c r="O162" s="7" t="s">
        <v>9</v>
      </c>
      <c r="P162" s="7" t="s">
        <v>10</v>
      </c>
      <c r="Q162" s="8" t="s">
        <v>79</v>
      </c>
      <c r="R162" s="8">
        <v>1880</v>
      </c>
      <c r="S162" s="7"/>
      <c r="T162" s="10">
        <v>38954.855474537035</v>
      </c>
      <c r="U162" s="8" t="s">
        <v>12</v>
      </c>
      <c r="V162" s="9"/>
      <c r="W162" s="9"/>
    </row>
    <row r="163" spans="1:23" ht="25.5">
      <c r="A163" s="11"/>
      <c r="B163" s="41"/>
      <c r="C163" s="41"/>
      <c r="D163" s="41"/>
      <c r="E163" s="42"/>
      <c r="F163" s="41"/>
      <c r="G163" s="43"/>
      <c r="H163" s="44"/>
      <c r="I163" s="45"/>
      <c r="J163" s="17" t="s">
        <v>13</v>
      </c>
      <c r="K163" s="18"/>
      <c r="L163" s="18"/>
      <c r="M163" s="19"/>
      <c r="N163" s="18"/>
      <c r="O163" s="17" t="s">
        <v>14</v>
      </c>
      <c r="P163" s="17" t="s">
        <v>15</v>
      </c>
      <c r="Q163" s="18"/>
      <c r="R163" s="18"/>
      <c r="S163" s="17"/>
      <c r="T163" s="21"/>
      <c r="U163" s="18"/>
      <c r="V163" s="19"/>
      <c r="W163" s="19"/>
    </row>
    <row r="164" spans="1:23" ht="12.75">
      <c r="A164" s="11"/>
      <c r="B164" s="41"/>
      <c r="C164" s="41"/>
      <c r="D164" s="41"/>
      <c r="E164" s="42"/>
      <c r="F164" s="41"/>
      <c r="G164" s="43"/>
      <c r="H164" s="44"/>
      <c r="I164" s="45"/>
      <c r="J164" s="20"/>
      <c r="K164" s="18"/>
      <c r="L164" s="18"/>
      <c r="M164" s="19"/>
      <c r="N164" s="18"/>
      <c r="O164" s="17" t="s">
        <v>16</v>
      </c>
      <c r="P164" s="17" t="s">
        <v>17</v>
      </c>
      <c r="Q164" s="18"/>
      <c r="R164" s="18"/>
      <c r="S164" s="17"/>
      <c r="T164" s="21"/>
      <c r="U164" s="18"/>
      <c r="V164" s="19"/>
      <c r="W164" s="19"/>
    </row>
    <row r="165" spans="1:23" ht="12.75">
      <c r="A165" s="11"/>
      <c r="B165" s="41"/>
      <c r="C165" s="41"/>
      <c r="D165" s="41"/>
      <c r="E165" s="42"/>
      <c r="F165" s="41"/>
      <c r="G165" s="43"/>
      <c r="H165" s="44"/>
      <c r="I165" s="45"/>
      <c r="J165" s="20"/>
      <c r="K165" s="18"/>
      <c r="L165" s="18"/>
      <c r="M165" s="19"/>
      <c r="N165" s="18"/>
      <c r="O165" s="20"/>
      <c r="P165" s="17" t="s">
        <v>18</v>
      </c>
      <c r="Q165" s="18"/>
      <c r="R165" s="18"/>
      <c r="S165" s="17"/>
      <c r="T165" s="21"/>
      <c r="U165" s="18"/>
      <c r="V165" s="19"/>
      <c r="W165" s="19"/>
    </row>
    <row r="166" spans="1:23" ht="12.75">
      <c r="A166" s="22"/>
      <c r="B166" s="46"/>
      <c r="C166" s="46"/>
      <c r="D166" s="46"/>
      <c r="E166" s="47"/>
      <c r="F166" s="46"/>
      <c r="G166" s="48"/>
      <c r="H166" s="49"/>
      <c r="I166" s="50"/>
      <c r="J166" s="28"/>
      <c r="K166" s="29"/>
      <c r="L166" s="29"/>
      <c r="M166" s="30"/>
      <c r="N166" s="29"/>
      <c r="O166" s="28"/>
      <c r="P166" s="28"/>
      <c r="Q166" s="29"/>
      <c r="R166" s="29"/>
      <c r="S166" s="51"/>
      <c r="T166" s="31"/>
      <c r="U166" s="29"/>
      <c r="V166" s="30"/>
      <c r="W166" s="30"/>
    </row>
    <row r="167" spans="1:23" ht="12.75">
      <c r="A167" s="1" t="s">
        <v>0</v>
      </c>
      <c r="B167" s="36">
        <v>764</v>
      </c>
      <c r="C167" s="36" t="s">
        <v>77</v>
      </c>
      <c r="D167" s="36" t="s">
        <v>2</v>
      </c>
      <c r="E167" s="37" t="s">
        <v>3</v>
      </c>
      <c r="F167" s="36"/>
      <c r="G167" s="38" t="str">
        <f>VLOOKUP(C167,'[1]Reviewers'!$C$3:$I$239,5)</f>
        <v>Borgland or Grove</v>
      </c>
      <c r="H167" s="39"/>
      <c r="I167" s="40" t="s">
        <v>80</v>
      </c>
      <c r="J167" s="7">
        <v>77009015</v>
      </c>
      <c r="K167" s="8" t="s">
        <v>5</v>
      </c>
      <c r="L167" s="8" t="s">
        <v>6</v>
      </c>
      <c r="M167" s="9" t="s">
        <v>7</v>
      </c>
      <c r="N167" s="8" t="s">
        <v>21</v>
      </c>
      <c r="O167" s="7" t="s">
        <v>9</v>
      </c>
      <c r="P167" s="7" t="s">
        <v>10</v>
      </c>
      <c r="Q167" s="8" t="s">
        <v>81</v>
      </c>
      <c r="R167" s="8">
        <v>692</v>
      </c>
      <c r="S167" s="7"/>
      <c r="T167" s="10">
        <v>38954.878275462965</v>
      </c>
      <c r="U167" s="8" t="s">
        <v>12</v>
      </c>
      <c r="V167" s="9"/>
      <c r="W167" s="9"/>
    </row>
    <row r="168" spans="1:23" ht="25.5">
      <c r="A168" s="11"/>
      <c r="B168" s="41"/>
      <c r="C168" s="41"/>
      <c r="D168" s="41"/>
      <c r="E168" s="42"/>
      <c r="F168" s="41"/>
      <c r="G168" s="43"/>
      <c r="H168" s="44"/>
      <c r="I168" s="45"/>
      <c r="J168" s="17" t="s">
        <v>13</v>
      </c>
      <c r="K168" s="18"/>
      <c r="L168" s="18"/>
      <c r="M168" s="19"/>
      <c r="N168" s="18"/>
      <c r="O168" s="17" t="s">
        <v>14</v>
      </c>
      <c r="P168" s="17" t="s">
        <v>15</v>
      </c>
      <c r="Q168" s="18"/>
      <c r="R168" s="18"/>
      <c r="S168" s="17"/>
      <c r="T168" s="21"/>
      <c r="U168" s="18"/>
      <c r="V168" s="19"/>
      <c r="W168" s="19"/>
    </row>
    <row r="169" spans="1:23" ht="12.75">
      <c r="A169" s="11"/>
      <c r="B169" s="41"/>
      <c r="C169" s="41"/>
      <c r="D169" s="41"/>
      <c r="E169" s="42"/>
      <c r="F169" s="41"/>
      <c r="G169" s="43"/>
      <c r="H169" s="44"/>
      <c r="I169" s="45"/>
      <c r="J169" s="20"/>
      <c r="K169" s="18"/>
      <c r="L169" s="18"/>
      <c r="M169" s="19"/>
      <c r="N169" s="18"/>
      <c r="O169" s="17" t="s">
        <v>16</v>
      </c>
      <c r="P169" s="17" t="s">
        <v>17</v>
      </c>
      <c r="Q169" s="18"/>
      <c r="R169" s="18"/>
      <c r="S169" s="17"/>
      <c r="T169" s="21"/>
      <c r="U169" s="18"/>
      <c r="V169" s="19"/>
      <c r="W169" s="19"/>
    </row>
    <row r="170" spans="1:23" ht="12.75">
      <c r="A170" s="11"/>
      <c r="B170" s="41"/>
      <c r="C170" s="41"/>
      <c r="D170" s="41"/>
      <c r="E170" s="42"/>
      <c r="F170" s="41"/>
      <c r="G170" s="43"/>
      <c r="H170" s="44"/>
      <c r="I170" s="45"/>
      <c r="J170" s="20"/>
      <c r="K170" s="18"/>
      <c r="L170" s="18"/>
      <c r="M170" s="19"/>
      <c r="N170" s="18"/>
      <c r="O170" s="20"/>
      <c r="P170" s="17" t="s">
        <v>18</v>
      </c>
      <c r="Q170" s="18"/>
      <c r="R170" s="18"/>
      <c r="S170" s="17"/>
      <c r="T170" s="21"/>
      <c r="U170" s="18"/>
      <c r="V170" s="19"/>
      <c r="W170" s="19"/>
    </row>
    <row r="171" spans="1:23" ht="12.75">
      <c r="A171" s="22"/>
      <c r="B171" s="46"/>
      <c r="C171" s="46"/>
      <c r="D171" s="46"/>
      <c r="E171" s="47"/>
      <c r="F171" s="46"/>
      <c r="G171" s="48"/>
      <c r="H171" s="49"/>
      <c r="I171" s="50"/>
      <c r="J171" s="28"/>
      <c r="K171" s="29"/>
      <c r="L171" s="29"/>
      <c r="M171" s="30"/>
      <c r="N171" s="29"/>
      <c r="O171" s="28"/>
      <c r="P171" s="28"/>
      <c r="Q171" s="29"/>
      <c r="R171" s="29"/>
      <c r="S171" s="51"/>
      <c r="T171" s="31"/>
      <c r="U171" s="29"/>
      <c r="V171" s="30"/>
      <c r="W171" s="30"/>
    </row>
    <row r="172" spans="1:23" ht="12.75">
      <c r="A172" s="1" t="s">
        <v>0</v>
      </c>
      <c r="B172" s="36">
        <v>765</v>
      </c>
      <c r="C172" s="36" t="s">
        <v>82</v>
      </c>
      <c r="D172" s="36" t="s">
        <v>2</v>
      </c>
      <c r="E172" s="37" t="s">
        <v>3</v>
      </c>
      <c r="F172" s="36"/>
      <c r="G172" s="38" t="str">
        <f>VLOOKUP(C172,'[1]Reviewers'!$C$3:$I$239,5)</f>
        <v>Borgland or Grove</v>
      </c>
      <c r="H172" s="39"/>
      <c r="I172" s="40"/>
      <c r="J172" s="7">
        <v>77009016</v>
      </c>
      <c r="K172" s="8" t="s">
        <v>24</v>
      </c>
      <c r="L172" s="8" t="s">
        <v>6</v>
      </c>
      <c r="M172" s="9" t="s">
        <v>7</v>
      </c>
      <c r="N172" s="8" t="s">
        <v>25</v>
      </c>
      <c r="O172" s="7" t="s">
        <v>16</v>
      </c>
      <c r="P172" s="9" t="s">
        <v>10</v>
      </c>
      <c r="Q172" s="8" t="e">
        <f>-1/0</f>
        <v>#DIV/0!</v>
      </c>
      <c r="R172" s="8">
        <v>0</v>
      </c>
      <c r="S172" s="9"/>
      <c r="T172" s="10">
        <v>38954.890694444446</v>
      </c>
      <c r="U172" s="8" t="s">
        <v>12</v>
      </c>
      <c r="V172" s="9"/>
      <c r="W172" s="9"/>
    </row>
    <row r="173" spans="1:23" ht="25.5">
      <c r="A173" s="11"/>
      <c r="B173" s="41"/>
      <c r="C173" s="41"/>
      <c r="D173" s="41"/>
      <c r="E173" s="42"/>
      <c r="F173" s="41"/>
      <c r="G173" s="43"/>
      <c r="H173" s="44"/>
      <c r="I173" s="45"/>
      <c r="J173" s="17" t="s">
        <v>13</v>
      </c>
      <c r="K173" s="18"/>
      <c r="L173" s="18"/>
      <c r="M173" s="19"/>
      <c r="N173" s="18"/>
      <c r="O173" s="19"/>
      <c r="P173" s="20" t="s">
        <v>15</v>
      </c>
      <c r="Q173" s="18"/>
      <c r="R173" s="18"/>
      <c r="S173" s="20"/>
      <c r="T173" s="21"/>
      <c r="U173" s="18"/>
      <c r="V173" s="19"/>
      <c r="W173" s="19"/>
    </row>
    <row r="174" spans="1:23" ht="12.75">
      <c r="A174" s="11"/>
      <c r="B174" s="41"/>
      <c r="C174" s="41"/>
      <c r="D174" s="41"/>
      <c r="E174" s="42"/>
      <c r="F174" s="41"/>
      <c r="G174" s="43"/>
      <c r="H174" s="44"/>
      <c r="I174" s="45"/>
      <c r="J174" s="20"/>
      <c r="K174" s="18"/>
      <c r="L174" s="18"/>
      <c r="M174" s="19"/>
      <c r="N174" s="18"/>
      <c r="O174" s="19"/>
      <c r="P174" s="20" t="s">
        <v>17</v>
      </c>
      <c r="Q174" s="18"/>
      <c r="R174" s="18"/>
      <c r="S174" s="20"/>
      <c r="T174" s="21"/>
      <c r="U174" s="18"/>
      <c r="V174" s="19"/>
      <c r="W174" s="19"/>
    </row>
    <row r="175" spans="1:23" ht="12.75">
      <c r="A175" s="11"/>
      <c r="B175" s="41"/>
      <c r="C175" s="41"/>
      <c r="D175" s="41"/>
      <c r="E175" s="42"/>
      <c r="F175" s="41"/>
      <c r="G175" s="43"/>
      <c r="H175" s="44"/>
      <c r="I175" s="45"/>
      <c r="J175" s="20"/>
      <c r="K175" s="18"/>
      <c r="L175" s="18"/>
      <c r="M175" s="19"/>
      <c r="N175" s="18"/>
      <c r="O175" s="19"/>
      <c r="P175" s="20" t="s">
        <v>18</v>
      </c>
      <c r="Q175" s="18"/>
      <c r="R175" s="18"/>
      <c r="S175" s="20"/>
      <c r="T175" s="21"/>
      <c r="U175" s="18"/>
      <c r="V175" s="19"/>
      <c r="W175" s="19"/>
    </row>
    <row r="176" spans="1:23" ht="12.75">
      <c r="A176" s="22"/>
      <c r="B176" s="46"/>
      <c r="C176" s="46"/>
      <c r="D176" s="46"/>
      <c r="E176" s="47"/>
      <c r="F176" s="46"/>
      <c r="G176" s="48"/>
      <c r="H176" s="49"/>
      <c r="I176" s="50"/>
      <c r="J176" s="28"/>
      <c r="K176" s="29"/>
      <c r="L176" s="29"/>
      <c r="M176" s="30"/>
      <c r="N176" s="29"/>
      <c r="O176" s="30"/>
      <c r="P176" s="28"/>
      <c r="Q176" s="29"/>
      <c r="R176" s="29"/>
      <c r="S176" s="28"/>
      <c r="T176" s="31"/>
      <c r="U176" s="29"/>
      <c r="V176" s="30"/>
      <c r="W176" s="30"/>
    </row>
    <row r="177" spans="1:23" ht="12.75">
      <c r="A177" s="1" t="s">
        <v>0</v>
      </c>
      <c r="B177" s="36">
        <v>765</v>
      </c>
      <c r="C177" s="36" t="s">
        <v>82</v>
      </c>
      <c r="D177" s="36" t="s">
        <v>2</v>
      </c>
      <c r="E177" s="37" t="s">
        <v>3</v>
      </c>
      <c r="F177" s="36"/>
      <c r="G177" s="38" t="str">
        <f>VLOOKUP(C177,'[1]Reviewers'!$C$3:$I$239,5)</f>
        <v>Borgland or Grove</v>
      </c>
      <c r="H177" s="39"/>
      <c r="I177" s="40" t="s">
        <v>83</v>
      </c>
      <c r="J177" s="7">
        <v>77009017</v>
      </c>
      <c r="K177" s="8" t="s">
        <v>5</v>
      </c>
      <c r="L177" s="8" t="s">
        <v>6</v>
      </c>
      <c r="M177" s="9" t="s">
        <v>7</v>
      </c>
      <c r="N177" s="8" t="s">
        <v>26</v>
      </c>
      <c r="O177" s="7" t="s">
        <v>9</v>
      </c>
      <c r="P177" s="7" t="s">
        <v>10</v>
      </c>
      <c r="Q177" s="8" t="s">
        <v>84</v>
      </c>
      <c r="R177" s="8">
        <v>115</v>
      </c>
      <c r="S177" s="7"/>
      <c r="T177" s="10">
        <v>38954.89077546296</v>
      </c>
      <c r="U177" s="8" t="s">
        <v>12</v>
      </c>
      <c r="V177" s="9"/>
      <c r="W177" s="9"/>
    </row>
    <row r="178" spans="1:23" ht="25.5">
      <c r="A178" s="11"/>
      <c r="B178" s="41"/>
      <c r="C178" s="41"/>
      <c r="D178" s="41"/>
      <c r="E178" s="42"/>
      <c r="F178" s="41"/>
      <c r="G178" s="43"/>
      <c r="H178" s="44"/>
      <c r="I178" s="45"/>
      <c r="J178" s="17" t="s">
        <v>13</v>
      </c>
      <c r="K178" s="18"/>
      <c r="L178" s="18"/>
      <c r="M178" s="19"/>
      <c r="N178" s="18"/>
      <c r="O178" s="17" t="s">
        <v>14</v>
      </c>
      <c r="P178" s="17" t="s">
        <v>15</v>
      </c>
      <c r="Q178" s="18"/>
      <c r="R178" s="18"/>
      <c r="S178" s="17"/>
      <c r="T178" s="21"/>
      <c r="U178" s="18"/>
      <c r="V178" s="19"/>
      <c r="W178" s="19"/>
    </row>
    <row r="179" spans="1:23" ht="12.75">
      <c r="A179" s="11"/>
      <c r="B179" s="41"/>
      <c r="C179" s="41"/>
      <c r="D179" s="41"/>
      <c r="E179" s="42"/>
      <c r="F179" s="41"/>
      <c r="G179" s="43"/>
      <c r="H179" s="44"/>
      <c r="I179" s="45"/>
      <c r="J179" s="20"/>
      <c r="K179" s="18"/>
      <c r="L179" s="18"/>
      <c r="M179" s="19"/>
      <c r="N179" s="18"/>
      <c r="O179" s="17" t="s">
        <v>16</v>
      </c>
      <c r="P179" s="17" t="s">
        <v>17</v>
      </c>
      <c r="Q179" s="18"/>
      <c r="R179" s="18"/>
      <c r="S179" s="17"/>
      <c r="T179" s="21"/>
      <c r="U179" s="18"/>
      <c r="V179" s="19"/>
      <c r="W179" s="19"/>
    </row>
    <row r="180" spans="1:23" ht="12.75">
      <c r="A180" s="11"/>
      <c r="B180" s="41"/>
      <c r="C180" s="41"/>
      <c r="D180" s="41"/>
      <c r="E180" s="42"/>
      <c r="F180" s="41"/>
      <c r="G180" s="43"/>
      <c r="H180" s="44"/>
      <c r="I180" s="45"/>
      <c r="J180" s="20"/>
      <c r="K180" s="18"/>
      <c r="L180" s="18"/>
      <c r="M180" s="19"/>
      <c r="N180" s="18"/>
      <c r="O180" s="20"/>
      <c r="P180" s="17" t="s">
        <v>18</v>
      </c>
      <c r="Q180" s="18"/>
      <c r="R180" s="18"/>
      <c r="S180" s="17"/>
      <c r="T180" s="21"/>
      <c r="U180" s="18"/>
      <c r="V180" s="19"/>
      <c r="W180" s="19"/>
    </row>
    <row r="181" spans="1:23" ht="12.75">
      <c r="A181" s="22"/>
      <c r="B181" s="46"/>
      <c r="C181" s="46"/>
      <c r="D181" s="46"/>
      <c r="E181" s="47"/>
      <c r="F181" s="46"/>
      <c r="G181" s="48"/>
      <c r="H181" s="49"/>
      <c r="I181" s="50"/>
      <c r="J181" s="28"/>
      <c r="K181" s="29"/>
      <c r="L181" s="29"/>
      <c r="M181" s="30"/>
      <c r="N181" s="29"/>
      <c r="O181" s="28"/>
      <c r="P181" s="28"/>
      <c r="Q181" s="29"/>
      <c r="R181" s="29"/>
      <c r="S181" s="51"/>
      <c r="T181" s="31"/>
      <c r="U181" s="29"/>
      <c r="V181" s="30"/>
      <c r="W181" s="30"/>
    </row>
    <row r="182" spans="1:23" ht="12.75">
      <c r="A182" s="1" t="s">
        <v>0</v>
      </c>
      <c r="B182" s="36">
        <v>765</v>
      </c>
      <c r="C182" s="36" t="s">
        <v>82</v>
      </c>
      <c r="D182" s="36" t="s">
        <v>2</v>
      </c>
      <c r="E182" s="37" t="s">
        <v>3</v>
      </c>
      <c r="F182" s="36"/>
      <c r="G182" s="38" t="str">
        <f>VLOOKUP(C182,'[1]Reviewers'!$C$3:$I$239,5)</f>
        <v>Borgland or Grove</v>
      </c>
      <c r="H182" s="39"/>
      <c r="I182" s="40"/>
      <c r="J182" s="7">
        <v>77009018</v>
      </c>
      <c r="K182" s="8" t="s">
        <v>29</v>
      </c>
      <c r="L182" s="8" t="s">
        <v>6</v>
      </c>
      <c r="M182" s="9" t="s">
        <v>7</v>
      </c>
      <c r="N182" s="8" t="s">
        <v>30</v>
      </c>
      <c r="O182" s="7" t="s">
        <v>9</v>
      </c>
      <c r="P182" s="7" t="s">
        <v>10</v>
      </c>
      <c r="Q182" s="8" t="s">
        <v>85</v>
      </c>
      <c r="R182" s="8">
        <v>196</v>
      </c>
      <c r="S182" s="7"/>
      <c r="T182" s="10">
        <v>38954.89226851852</v>
      </c>
      <c r="U182" s="8" t="s">
        <v>12</v>
      </c>
      <c r="V182" s="9"/>
      <c r="W182" s="9"/>
    </row>
    <row r="183" spans="1:23" ht="25.5">
      <c r="A183" s="11"/>
      <c r="B183" s="41"/>
      <c r="C183" s="41"/>
      <c r="D183" s="41"/>
      <c r="E183" s="42"/>
      <c r="F183" s="41"/>
      <c r="G183" s="43"/>
      <c r="H183" s="44"/>
      <c r="I183" s="45"/>
      <c r="J183" s="17" t="s">
        <v>13</v>
      </c>
      <c r="K183" s="18"/>
      <c r="L183" s="18"/>
      <c r="M183" s="19"/>
      <c r="N183" s="18"/>
      <c r="O183" s="17" t="s">
        <v>16</v>
      </c>
      <c r="P183" s="17" t="s">
        <v>15</v>
      </c>
      <c r="Q183" s="18"/>
      <c r="R183" s="18"/>
      <c r="S183" s="17"/>
      <c r="T183" s="21"/>
      <c r="U183" s="18"/>
      <c r="V183" s="19"/>
      <c r="W183" s="19"/>
    </row>
    <row r="184" spans="1:23" ht="12.75">
      <c r="A184" s="11"/>
      <c r="B184" s="41"/>
      <c r="C184" s="41"/>
      <c r="D184" s="41"/>
      <c r="E184" s="42"/>
      <c r="F184" s="41"/>
      <c r="G184" s="43"/>
      <c r="H184" s="44"/>
      <c r="I184" s="45"/>
      <c r="J184" s="20"/>
      <c r="K184" s="18"/>
      <c r="L184" s="18"/>
      <c r="M184" s="19"/>
      <c r="N184" s="18"/>
      <c r="O184" s="20"/>
      <c r="P184" s="20" t="s">
        <v>17</v>
      </c>
      <c r="Q184" s="18"/>
      <c r="R184" s="18"/>
      <c r="S184" s="17"/>
      <c r="T184" s="21"/>
      <c r="U184" s="18"/>
      <c r="V184" s="19"/>
      <c r="W184" s="19"/>
    </row>
    <row r="185" spans="1:23" ht="12.75">
      <c r="A185" s="11"/>
      <c r="B185" s="41"/>
      <c r="C185" s="41"/>
      <c r="D185" s="41"/>
      <c r="E185" s="42"/>
      <c r="F185" s="41"/>
      <c r="G185" s="43"/>
      <c r="H185" s="44"/>
      <c r="I185" s="45"/>
      <c r="J185" s="20"/>
      <c r="K185" s="18"/>
      <c r="L185" s="18"/>
      <c r="M185" s="19"/>
      <c r="N185" s="18"/>
      <c r="O185" s="20"/>
      <c r="P185" s="17" t="s">
        <v>18</v>
      </c>
      <c r="Q185" s="18"/>
      <c r="R185" s="18"/>
      <c r="S185" s="17"/>
      <c r="T185" s="21"/>
      <c r="U185" s="18"/>
      <c r="V185" s="19"/>
      <c r="W185" s="19"/>
    </row>
    <row r="186" spans="1:23" ht="12.75">
      <c r="A186" s="22"/>
      <c r="B186" s="46"/>
      <c r="C186" s="46"/>
      <c r="D186" s="46"/>
      <c r="E186" s="47"/>
      <c r="F186" s="46"/>
      <c r="G186" s="48"/>
      <c r="H186" s="49"/>
      <c r="I186" s="50"/>
      <c r="J186" s="28"/>
      <c r="K186" s="29"/>
      <c r="L186" s="29"/>
      <c r="M186" s="30"/>
      <c r="N186" s="29"/>
      <c r="O186" s="28"/>
      <c r="P186" s="28"/>
      <c r="Q186" s="29"/>
      <c r="R186" s="29"/>
      <c r="S186" s="51"/>
      <c r="T186" s="31"/>
      <c r="U186" s="29"/>
      <c r="V186" s="30"/>
      <c r="W186" s="30"/>
    </row>
    <row r="187" spans="1:23" ht="12.75">
      <c r="A187" s="1" t="s">
        <v>0</v>
      </c>
      <c r="B187" s="36">
        <v>766</v>
      </c>
      <c r="C187" s="36" t="s">
        <v>86</v>
      </c>
      <c r="D187" s="36" t="s">
        <v>2</v>
      </c>
      <c r="E187" s="37" t="s">
        <v>3</v>
      </c>
      <c r="F187" s="36"/>
      <c r="G187" s="38" t="str">
        <f>VLOOKUP(C187,'[1]Reviewers'!$C$3:$I$239,5)</f>
        <v>Charles</v>
      </c>
      <c r="H187" s="39"/>
      <c r="I187" s="40"/>
      <c r="J187" s="7">
        <v>77009019</v>
      </c>
      <c r="K187" s="8" t="s">
        <v>24</v>
      </c>
      <c r="L187" s="8" t="s">
        <v>6</v>
      </c>
      <c r="M187" s="9" t="s">
        <v>7</v>
      </c>
      <c r="N187" s="8" t="s">
        <v>33</v>
      </c>
      <c r="O187" s="7" t="s">
        <v>9</v>
      </c>
      <c r="P187" s="9" t="s">
        <v>10</v>
      </c>
      <c r="Q187" s="8" t="e">
        <f>-1/0</f>
        <v>#DIV/0!</v>
      </c>
      <c r="R187" s="8">
        <v>76</v>
      </c>
      <c r="S187" s="9"/>
      <c r="T187" s="10">
        <v>38954.89910879629</v>
      </c>
      <c r="U187" s="8" t="s">
        <v>12</v>
      </c>
      <c r="V187" s="9"/>
      <c r="W187" s="9"/>
    </row>
    <row r="188" spans="1:23" ht="25.5">
      <c r="A188" s="11"/>
      <c r="B188" s="41"/>
      <c r="C188" s="41"/>
      <c r="D188" s="41"/>
      <c r="E188" s="42"/>
      <c r="F188" s="41"/>
      <c r="G188" s="43"/>
      <c r="H188" s="44"/>
      <c r="I188" s="45"/>
      <c r="J188" s="17" t="s">
        <v>13</v>
      </c>
      <c r="K188" s="18"/>
      <c r="L188" s="18"/>
      <c r="M188" s="19"/>
      <c r="N188" s="18"/>
      <c r="O188" s="17" t="s">
        <v>16</v>
      </c>
      <c r="P188" s="20" t="s">
        <v>15</v>
      </c>
      <c r="Q188" s="18"/>
      <c r="R188" s="18"/>
      <c r="S188" s="20"/>
      <c r="T188" s="21"/>
      <c r="U188" s="18"/>
      <c r="V188" s="19"/>
      <c r="W188" s="19"/>
    </row>
    <row r="189" spans="1:23" ht="12.75">
      <c r="A189" s="11"/>
      <c r="B189" s="41"/>
      <c r="C189" s="41"/>
      <c r="D189" s="41"/>
      <c r="E189" s="42"/>
      <c r="F189" s="41"/>
      <c r="G189" s="43"/>
      <c r="H189" s="44"/>
      <c r="I189" s="45"/>
      <c r="J189" s="20"/>
      <c r="K189" s="18"/>
      <c r="L189" s="18"/>
      <c r="M189" s="19"/>
      <c r="N189" s="18"/>
      <c r="O189" s="20"/>
      <c r="P189" s="20" t="s">
        <v>17</v>
      </c>
      <c r="Q189" s="18"/>
      <c r="R189" s="18"/>
      <c r="S189" s="20"/>
      <c r="T189" s="21"/>
      <c r="U189" s="18"/>
      <c r="V189" s="19"/>
      <c r="W189" s="19"/>
    </row>
    <row r="190" spans="1:23" ht="12.75">
      <c r="A190" s="11"/>
      <c r="B190" s="41"/>
      <c r="C190" s="41"/>
      <c r="D190" s="41"/>
      <c r="E190" s="42"/>
      <c r="F190" s="41"/>
      <c r="G190" s="43"/>
      <c r="H190" s="44"/>
      <c r="I190" s="45"/>
      <c r="J190" s="20"/>
      <c r="K190" s="18"/>
      <c r="L190" s="18"/>
      <c r="M190" s="19"/>
      <c r="N190" s="18"/>
      <c r="O190" s="20"/>
      <c r="P190" s="20" t="s">
        <v>18</v>
      </c>
      <c r="Q190" s="18"/>
      <c r="R190" s="18"/>
      <c r="S190" s="20"/>
      <c r="T190" s="21"/>
      <c r="U190" s="18"/>
      <c r="V190" s="19"/>
      <c r="W190" s="19"/>
    </row>
    <row r="191" spans="1:23" ht="12.75">
      <c r="A191" s="22"/>
      <c r="B191" s="46"/>
      <c r="C191" s="46"/>
      <c r="D191" s="46"/>
      <c r="E191" s="47"/>
      <c r="F191" s="46"/>
      <c r="G191" s="48"/>
      <c r="H191" s="49"/>
      <c r="I191" s="50"/>
      <c r="J191" s="28"/>
      <c r="K191" s="29"/>
      <c r="L191" s="29"/>
      <c r="M191" s="30"/>
      <c r="N191" s="29"/>
      <c r="O191" s="28"/>
      <c r="P191" s="28"/>
      <c r="Q191" s="29"/>
      <c r="R191" s="29"/>
      <c r="S191" s="28"/>
      <c r="T191" s="31"/>
      <c r="U191" s="29"/>
      <c r="V191" s="30"/>
      <c r="W191" s="30"/>
    </row>
    <row r="192" spans="1:23" ht="12.75">
      <c r="A192" s="1" t="s">
        <v>0</v>
      </c>
      <c r="B192" s="36">
        <v>766</v>
      </c>
      <c r="C192" s="36" t="s">
        <v>86</v>
      </c>
      <c r="D192" s="36" t="s">
        <v>2</v>
      </c>
      <c r="E192" s="37" t="s">
        <v>3</v>
      </c>
      <c r="F192" s="36"/>
      <c r="G192" s="38" t="str">
        <f>VLOOKUP(C192,'[1]Reviewers'!$C$3:$I$239,5)</f>
        <v>Charles</v>
      </c>
      <c r="H192" s="39"/>
      <c r="I192" s="40"/>
      <c r="J192" s="7">
        <v>77009020</v>
      </c>
      <c r="K192" s="8" t="s">
        <v>24</v>
      </c>
      <c r="L192" s="8" t="s">
        <v>6</v>
      </c>
      <c r="M192" s="9" t="s">
        <v>7</v>
      </c>
      <c r="N192" s="8" t="s">
        <v>25</v>
      </c>
      <c r="O192" s="7" t="s">
        <v>16</v>
      </c>
      <c r="P192" s="9" t="s">
        <v>10</v>
      </c>
      <c r="Q192" s="8" t="e">
        <f>-1/0</f>
        <v>#DIV/0!</v>
      </c>
      <c r="R192" s="8">
        <v>1</v>
      </c>
      <c r="S192" s="9"/>
      <c r="T192" s="10">
        <v>38954.90075231482</v>
      </c>
      <c r="U192" s="8" t="s">
        <v>12</v>
      </c>
      <c r="V192" s="9"/>
      <c r="W192" s="9"/>
    </row>
    <row r="193" spans="1:23" ht="25.5">
      <c r="A193" s="11"/>
      <c r="B193" s="41"/>
      <c r="C193" s="41"/>
      <c r="D193" s="41"/>
      <c r="E193" s="42"/>
      <c r="F193" s="41"/>
      <c r="G193" s="43"/>
      <c r="H193" s="44"/>
      <c r="I193" s="45"/>
      <c r="J193" s="17" t="s">
        <v>13</v>
      </c>
      <c r="K193" s="18"/>
      <c r="L193" s="18"/>
      <c r="M193" s="19"/>
      <c r="N193" s="18"/>
      <c r="O193" s="19"/>
      <c r="P193" s="20" t="s">
        <v>15</v>
      </c>
      <c r="Q193" s="18"/>
      <c r="R193" s="18"/>
      <c r="S193" s="20"/>
      <c r="T193" s="21"/>
      <c r="U193" s="18"/>
      <c r="V193" s="19"/>
      <c r="W193" s="19"/>
    </row>
    <row r="194" spans="1:23" ht="12.75">
      <c r="A194" s="11"/>
      <c r="B194" s="41"/>
      <c r="C194" s="41"/>
      <c r="D194" s="41"/>
      <c r="E194" s="42"/>
      <c r="F194" s="41"/>
      <c r="G194" s="43"/>
      <c r="H194" s="44"/>
      <c r="I194" s="45"/>
      <c r="J194" s="20"/>
      <c r="K194" s="18"/>
      <c r="L194" s="18"/>
      <c r="M194" s="19"/>
      <c r="N194" s="18"/>
      <c r="O194" s="19"/>
      <c r="P194" s="20" t="s">
        <v>17</v>
      </c>
      <c r="Q194" s="18"/>
      <c r="R194" s="18"/>
      <c r="S194" s="20"/>
      <c r="T194" s="21"/>
      <c r="U194" s="18"/>
      <c r="V194" s="19"/>
      <c r="W194" s="19"/>
    </row>
    <row r="195" spans="1:23" ht="12.75">
      <c r="A195" s="11"/>
      <c r="B195" s="41"/>
      <c r="C195" s="41"/>
      <c r="D195" s="41"/>
      <c r="E195" s="42"/>
      <c r="F195" s="41"/>
      <c r="G195" s="43"/>
      <c r="H195" s="44"/>
      <c r="I195" s="45"/>
      <c r="J195" s="20"/>
      <c r="K195" s="18"/>
      <c r="L195" s="18"/>
      <c r="M195" s="19"/>
      <c r="N195" s="18"/>
      <c r="O195" s="19"/>
      <c r="P195" s="20" t="s">
        <v>18</v>
      </c>
      <c r="Q195" s="18"/>
      <c r="R195" s="18"/>
      <c r="S195" s="20"/>
      <c r="T195" s="21"/>
      <c r="U195" s="18"/>
      <c r="V195" s="19"/>
      <c r="W195" s="19"/>
    </row>
    <row r="196" spans="1:23" ht="12.75">
      <c r="A196" s="22"/>
      <c r="B196" s="46"/>
      <c r="C196" s="46"/>
      <c r="D196" s="46"/>
      <c r="E196" s="47"/>
      <c r="F196" s="46"/>
      <c r="G196" s="48"/>
      <c r="H196" s="49"/>
      <c r="I196" s="50"/>
      <c r="J196" s="28"/>
      <c r="K196" s="29"/>
      <c r="L196" s="29"/>
      <c r="M196" s="30"/>
      <c r="N196" s="29"/>
      <c r="O196" s="30"/>
      <c r="P196" s="28"/>
      <c r="Q196" s="29"/>
      <c r="R196" s="29"/>
      <c r="S196" s="28"/>
      <c r="T196" s="31"/>
      <c r="U196" s="29"/>
      <c r="V196" s="30"/>
      <c r="W196" s="30"/>
    </row>
    <row r="197" spans="1:23" ht="12.75">
      <c r="A197" s="1" t="s">
        <v>0</v>
      </c>
      <c r="B197" s="36">
        <v>766</v>
      </c>
      <c r="C197" s="36" t="s">
        <v>86</v>
      </c>
      <c r="D197" s="36" t="s">
        <v>2</v>
      </c>
      <c r="E197" s="37" t="s">
        <v>3</v>
      </c>
      <c r="F197" s="36"/>
      <c r="G197" s="38" t="str">
        <f>VLOOKUP(C197,'[1]Reviewers'!$C$3:$I$239,5)</f>
        <v>Charles</v>
      </c>
      <c r="H197" s="39"/>
      <c r="I197" s="40"/>
      <c r="J197" s="7">
        <v>77009021</v>
      </c>
      <c r="K197" s="8" t="s">
        <v>5</v>
      </c>
      <c r="L197" s="8" t="s">
        <v>6</v>
      </c>
      <c r="M197" s="9" t="s">
        <v>7</v>
      </c>
      <c r="N197" s="8" t="s">
        <v>34</v>
      </c>
      <c r="O197" s="7" t="s">
        <v>9</v>
      </c>
      <c r="P197" s="7" t="s">
        <v>10</v>
      </c>
      <c r="Q197" s="8" t="s">
        <v>35</v>
      </c>
      <c r="R197" s="8">
        <v>105</v>
      </c>
      <c r="S197" s="7"/>
      <c r="T197" s="10">
        <v>38954.900775462964</v>
      </c>
      <c r="U197" s="8" t="s">
        <v>12</v>
      </c>
      <c r="V197" s="9"/>
      <c r="W197" s="9"/>
    </row>
    <row r="198" spans="1:23" ht="25.5">
      <c r="A198" s="11"/>
      <c r="B198" s="41"/>
      <c r="C198" s="41"/>
      <c r="D198" s="41"/>
      <c r="E198" s="42"/>
      <c r="F198" s="41"/>
      <c r="G198" s="43"/>
      <c r="H198" s="44"/>
      <c r="I198" s="45"/>
      <c r="J198" s="17" t="s">
        <v>13</v>
      </c>
      <c r="K198" s="18"/>
      <c r="L198" s="18"/>
      <c r="M198" s="19"/>
      <c r="N198" s="18"/>
      <c r="O198" s="17" t="s">
        <v>14</v>
      </c>
      <c r="P198" s="20" t="s">
        <v>15</v>
      </c>
      <c r="Q198" s="18"/>
      <c r="R198" s="18"/>
      <c r="S198" s="20"/>
      <c r="T198" s="21"/>
      <c r="U198" s="18"/>
      <c r="V198" s="19"/>
      <c r="W198" s="19"/>
    </row>
    <row r="199" spans="1:23" ht="12.75">
      <c r="A199" s="11"/>
      <c r="B199" s="41"/>
      <c r="C199" s="41"/>
      <c r="D199" s="41"/>
      <c r="E199" s="42"/>
      <c r="F199" s="41"/>
      <c r="G199" s="43"/>
      <c r="H199" s="44"/>
      <c r="I199" s="45"/>
      <c r="J199" s="20"/>
      <c r="K199" s="18"/>
      <c r="L199" s="18"/>
      <c r="M199" s="19"/>
      <c r="N199" s="18"/>
      <c r="O199" s="17" t="s">
        <v>16</v>
      </c>
      <c r="P199" s="20" t="s">
        <v>17</v>
      </c>
      <c r="Q199" s="18"/>
      <c r="R199" s="18"/>
      <c r="S199" s="20"/>
      <c r="T199" s="21"/>
      <c r="U199" s="18"/>
      <c r="V199" s="19"/>
      <c r="W199" s="19"/>
    </row>
    <row r="200" spans="1:23" ht="12.75">
      <c r="A200" s="11"/>
      <c r="B200" s="41"/>
      <c r="C200" s="41"/>
      <c r="D200" s="41"/>
      <c r="E200" s="42"/>
      <c r="F200" s="41"/>
      <c r="G200" s="43"/>
      <c r="H200" s="44"/>
      <c r="I200" s="45"/>
      <c r="J200" s="20"/>
      <c r="K200" s="18"/>
      <c r="L200" s="18"/>
      <c r="M200" s="19"/>
      <c r="N200" s="18"/>
      <c r="O200" s="20"/>
      <c r="P200" s="20" t="s">
        <v>18</v>
      </c>
      <c r="Q200" s="18"/>
      <c r="R200" s="18"/>
      <c r="S200" s="20"/>
      <c r="T200" s="21"/>
      <c r="U200" s="18"/>
      <c r="V200" s="19"/>
      <c r="W200" s="19"/>
    </row>
    <row r="201" spans="1:23" ht="12.75">
      <c r="A201" s="22"/>
      <c r="B201" s="46"/>
      <c r="C201" s="46"/>
      <c r="D201" s="46"/>
      <c r="E201" s="47"/>
      <c r="F201" s="46"/>
      <c r="G201" s="48"/>
      <c r="H201" s="49"/>
      <c r="I201" s="50"/>
      <c r="J201" s="28"/>
      <c r="K201" s="29"/>
      <c r="L201" s="29"/>
      <c r="M201" s="30"/>
      <c r="N201" s="29"/>
      <c r="O201" s="28"/>
      <c r="P201" s="28"/>
      <c r="Q201" s="29"/>
      <c r="R201" s="29"/>
      <c r="S201" s="28"/>
      <c r="T201" s="31"/>
      <c r="U201" s="29"/>
      <c r="V201" s="30"/>
      <c r="W201" s="30"/>
    </row>
    <row r="202" spans="1:23" ht="12.75">
      <c r="A202" s="1" t="s">
        <v>0</v>
      </c>
      <c r="B202" s="36">
        <v>766</v>
      </c>
      <c r="C202" s="36" t="s">
        <v>86</v>
      </c>
      <c r="D202" s="36" t="s">
        <v>87</v>
      </c>
      <c r="E202" s="37" t="s">
        <v>3</v>
      </c>
      <c r="F202" s="36"/>
      <c r="G202" s="38" t="str">
        <f>VLOOKUP(C202,'[1]Reviewers'!$C$3:$I$239,5)</f>
        <v>Charles</v>
      </c>
      <c r="H202" s="39"/>
      <c r="I202" s="40"/>
      <c r="J202" s="7">
        <v>77009022</v>
      </c>
      <c r="K202" s="8" t="s">
        <v>5</v>
      </c>
      <c r="L202" s="8" t="s">
        <v>6</v>
      </c>
      <c r="M202" s="9" t="s">
        <v>7</v>
      </c>
      <c r="N202" s="8" t="s">
        <v>36</v>
      </c>
      <c r="O202" s="7" t="s">
        <v>9</v>
      </c>
      <c r="P202" s="7" t="s">
        <v>10</v>
      </c>
      <c r="Q202" s="8" t="s">
        <v>37</v>
      </c>
      <c r="R202" s="8">
        <v>127</v>
      </c>
      <c r="S202" s="7"/>
      <c r="T202" s="10">
        <v>38954.902025462965</v>
      </c>
      <c r="U202" s="8" t="s">
        <v>12</v>
      </c>
      <c r="V202" s="9"/>
      <c r="W202" s="9"/>
    </row>
    <row r="203" spans="1:23" ht="25.5">
      <c r="A203" s="11"/>
      <c r="B203" s="41"/>
      <c r="C203" s="41"/>
      <c r="D203" s="41"/>
      <c r="E203" s="42"/>
      <c r="F203" s="41"/>
      <c r="G203" s="43"/>
      <c r="H203" s="44"/>
      <c r="I203" s="45"/>
      <c r="J203" s="17" t="s">
        <v>13</v>
      </c>
      <c r="K203" s="18"/>
      <c r="L203" s="18"/>
      <c r="M203" s="19"/>
      <c r="N203" s="18"/>
      <c r="O203" s="17" t="s">
        <v>14</v>
      </c>
      <c r="P203" s="20" t="s">
        <v>15</v>
      </c>
      <c r="Q203" s="18"/>
      <c r="R203" s="18"/>
      <c r="S203" s="20"/>
      <c r="T203" s="21"/>
      <c r="U203" s="18"/>
      <c r="V203" s="19"/>
      <c r="W203" s="19"/>
    </row>
    <row r="204" spans="1:23" ht="12.75">
      <c r="A204" s="11"/>
      <c r="B204" s="41"/>
      <c r="C204" s="41"/>
      <c r="D204" s="41"/>
      <c r="E204" s="42"/>
      <c r="F204" s="41"/>
      <c r="G204" s="43"/>
      <c r="H204" s="44"/>
      <c r="I204" s="45"/>
      <c r="J204" s="20"/>
      <c r="K204" s="18"/>
      <c r="L204" s="18"/>
      <c r="M204" s="19"/>
      <c r="N204" s="18"/>
      <c r="O204" s="17" t="s">
        <v>16</v>
      </c>
      <c r="P204" s="20" t="s">
        <v>17</v>
      </c>
      <c r="Q204" s="18"/>
      <c r="R204" s="18"/>
      <c r="S204" s="20"/>
      <c r="T204" s="21"/>
      <c r="U204" s="18"/>
      <c r="V204" s="19"/>
      <c r="W204" s="19"/>
    </row>
    <row r="205" spans="1:23" ht="12.75">
      <c r="A205" s="11"/>
      <c r="B205" s="41"/>
      <c r="C205" s="41"/>
      <c r="D205" s="41"/>
      <c r="E205" s="42"/>
      <c r="F205" s="41"/>
      <c r="G205" s="43"/>
      <c r="H205" s="44"/>
      <c r="I205" s="45"/>
      <c r="J205" s="20"/>
      <c r="K205" s="18"/>
      <c r="L205" s="18"/>
      <c r="M205" s="19"/>
      <c r="N205" s="18"/>
      <c r="O205" s="20"/>
      <c r="P205" s="20" t="s">
        <v>18</v>
      </c>
      <c r="Q205" s="18"/>
      <c r="R205" s="18"/>
      <c r="S205" s="20"/>
      <c r="T205" s="21"/>
      <c r="U205" s="18"/>
      <c r="V205" s="19"/>
      <c r="W205" s="19"/>
    </row>
    <row r="206" spans="1:23" ht="12.75">
      <c r="A206" s="22"/>
      <c r="B206" s="46"/>
      <c r="C206" s="46"/>
      <c r="D206" s="46"/>
      <c r="E206" s="47"/>
      <c r="F206" s="46"/>
      <c r="G206" s="48"/>
      <c r="H206" s="49"/>
      <c r="I206" s="50"/>
      <c r="J206" s="28"/>
      <c r="K206" s="29"/>
      <c r="L206" s="29"/>
      <c r="M206" s="30"/>
      <c r="N206" s="29"/>
      <c r="O206" s="28"/>
      <c r="P206" s="28"/>
      <c r="Q206" s="29"/>
      <c r="R206" s="29"/>
      <c r="S206" s="28"/>
      <c r="T206" s="31"/>
      <c r="U206" s="29"/>
      <c r="V206" s="30"/>
      <c r="W206" s="30"/>
    </row>
    <row r="207" spans="1:23" ht="12.75">
      <c r="A207" s="1" t="s">
        <v>0</v>
      </c>
      <c r="B207" s="36">
        <v>766</v>
      </c>
      <c r="C207" s="36" t="s">
        <v>86</v>
      </c>
      <c r="D207" s="36" t="s">
        <v>88</v>
      </c>
      <c r="E207" s="37" t="s">
        <v>3</v>
      </c>
      <c r="F207" s="36"/>
      <c r="G207" s="38" t="str">
        <f>VLOOKUP(C207,'[1]Reviewers'!$C$3:$I$239,5)</f>
        <v>Charles</v>
      </c>
      <c r="H207" s="39"/>
      <c r="I207" s="40" t="s">
        <v>89</v>
      </c>
      <c r="J207" s="7">
        <v>77009023</v>
      </c>
      <c r="K207" s="8" t="s">
        <v>5</v>
      </c>
      <c r="L207" s="8" t="s">
        <v>6</v>
      </c>
      <c r="M207" s="9" t="s">
        <v>7</v>
      </c>
      <c r="N207" s="8" t="s">
        <v>38</v>
      </c>
      <c r="O207" s="7" t="s">
        <v>9</v>
      </c>
      <c r="P207" s="7" t="s">
        <v>10</v>
      </c>
      <c r="Q207" s="8" t="s">
        <v>39</v>
      </c>
      <c r="R207" s="8">
        <v>679</v>
      </c>
      <c r="S207" s="7"/>
      <c r="T207" s="10">
        <v>38954.90351851852</v>
      </c>
      <c r="U207" s="8" t="s">
        <v>12</v>
      </c>
      <c r="V207" s="9"/>
      <c r="W207" s="9"/>
    </row>
    <row r="208" spans="1:23" ht="25.5">
      <c r="A208" s="11"/>
      <c r="B208" s="41"/>
      <c r="C208" s="41"/>
      <c r="D208" s="41"/>
      <c r="E208" s="42"/>
      <c r="F208" s="41"/>
      <c r="G208" s="43"/>
      <c r="H208" s="44"/>
      <c r="I208" s="45"/>
      <c r="J208" s="17" t="s">
        <v>13</v>
      </c>
      <c r="K208" s="18"/>
      <c r="L208" s="18"/>
      <c r="M208" s="19"/>
      <c r="N208" s="18"/>
      <c r="O208" s="17" t="s">
        <v>14</v>
      </c>
      <c r="P208" s="20" t="s">
        <v>15</v>
      </c>
      <c r="Q208" s="18"/>
      <c r="R208" s="18"/>
      <c r="S208" s="20"/>
      <c r="T208" s="21"/>
      <c r="U208" s="18"/>
      <c r="V208" s="19"/>
      <c r="W208" s="19"/>
    </row>
    <row r="209" spans="1:23" ht="12.75">
      <c r="A209" s="11"/>
      <c r="B209" s="41"/>
      <c r="C209" s="41"/>
      <c r="D209" s="41"/>
      <c r="E209" s="42"/>
      <c r="F209" s="41"/>
      <c r="G209" s="43"/>
      <c r="H209" s="44"/>
      <c r="I209" s="45"/>
      <c r="J209" s="20"/>
      <c r="K209" s="18"/>
      <c r="L209" s="18"/>
      <c r="M209" s="19"/>
      <c r="N209" s="18"/>
      <c r="O209" s="17" t="s">
        <v>16</v>
      </c>
      <c r="P209" s="20" t="s">
        <v>17</v>
      </c>
      <c r="Q209" s="18"/>
      <c r="R209" s="18"/>
      <c r="S209" s="20"/>
      <c r="T209" s="21"/>
      <c r="U209" s="18"/>
      <c r="V209" s="19"/>
      <c r="W209" s="19"/>
    </row>
    <row r="210" spans="1:23" ht="12.75">
      <c r="A210" s="11"/>
      <c r="B210" s="41"/>
      <c r="C210" s="41"/>
      <c r="D210" s="41"/>
      <c r="E210" s="42"/>
      <c r="F210" s="41"/>
      <c r="G210" s="43"/>
      <c r="H210" s="44"/>
      <c r="I210" s="45"/>
      <c r="J210" s="20"/>
      <c r="K210" s="18"/>
      <c r="L210" s="18"/>
      <c r="M210" s="19"/>
      <c r="N210" s="18"/>
      <c r="O210" s="20"/>
      <c r="P210" s="20" t="s">
        <v>18</v>
      </c>
      <c r="Q210" s="18"/>
      <c r="R210" s="18"/>
      <c r="S210" s="20"/>
      <c r="T210" s="21"/>
      <c r="U210" s="18"/>
      <c r="V210" s="19"/>
      <c r="W210" s="19"/>
    </row>
    <row r="211" spans="1:23" ht="12.75">
      <c r="A211" s="22"/>
      <c r="B211" s="46"/>
      <c r="C211" s="46"/>
      <c r="D211" s="46"/>
      <c r="E211" s="47"/>
      <c r="F211" s="46"/>
      <c r="G211" s="48"/>
      <c r="H211" s="49"/>
      <c r="I211" s="50"/>
      <c r="J211" s="28"/>
      <c r="K211" s="29"/>
      <c r="L211" s="29"/>
      <c r="M211" s="30"/>
      <c r="N211" s="29"/>
      <c r="O211" s="28"/>
      <c r="P211" s="28"/>
      <c r="Q211" s="29"/>
      <c r="R211" s="29"/>
      <c r="S211" s="28"/>
      <c r="T211" s="31"/>
      <c r="U211" s="29"/>
      <c r="V211" s="30"/>
      <c r="W211" s="30"/>
    </row>
    <row r="212" spans="1:23" ht="12.75">
      <c r="A212" s="1" t="s">
        <v>0</v>
      </c>
      <c r="B212" s="36">
        <v>766</v>
      </c>
      <c r="C212" s="36" t="s">
        <v>86</v>
      </c>
      <c r="D212" s="36" t="s">
        <v>2</v>
      </c>
      <c r="E212" s="37" t="s">
        <v>3</v>
      </c>
      <c r="F212" s="36"/>
      <c r="G212" s="38" t="str">
        <f>VLOOKUP(C212,'[1]Reviewers'!$C$3:$I$239,5)</f>
        <v>Charles</v>
      </c>
      <c r="H212" s="39"/>
      <c r="I212" s="40" t="s">
        <v>90</v>
      </c>
      <c r="J212" s="7">
        <v>77009024</v>
      </c>
      <c r="K212" s="8" t="s">
        <v>24</v>
      </c>
      <c r="L212" s="8" t="s">
        <v>6</v>
      </c>
      <c r="M212" s="9" t="s">
        <v>7</v>
      </c>
      <c r="N212" s="8" t="s">
        <v>33</v>
      </c>
      <c r="O212" s="7" t="s">
        <v>9</v>
      </c>
      <c r="P212" s="9" t="s">
        <v>10</v>
      </c>
      <c r="Q212" s="8" t="e">
        <f>-1/0</f>
        <v>#DIV/0!</v>
      </c>
      <c r="R212" s="8">
        <v>137</v>
      </c>
      <c r="S212" s="9"/>
      <c r="T212" s="10">
        <v>38954.913460648146</v>
      </c>
      <c r="U212" s="8" t="s">
        <v>12</v>
      </c>
      <c r="V212" s="9"/>
      <c r="W212" s="9"/>
    </row>
    <row r="213" spans="1:23" ht="25.5">
      <c r="A213" s="11"/>
      <c r="B213" s="41"/>
      <c r="C213" s="41"/>
      <c r="D213" s="41"/>
      <c r="E213" s="42"/>
      <c r="F213" s="41"/>
      <c r="G213" s="43"/>
      <c r="H213" s="44"/>
      <c r="I213" s="45"/>
      <c r="J213" s="17" t="s">
        <v>13</v>
      </c>
      <c r="K213" s="18"/>
      <c r="L213" s="18"/>
      <c r="M213" s="19"/>
      <c r="N213" s="18"/>
      <c r="O213" s="17" t="s">
        <v>16</v>
      </c>
      <c r="P213" s="20" t="s">
        <v>15</v>
      </c>
      <c r="Q213" s="18"/>
      <c r="R213" s="18"/>
      <c r="S213" s="20"/>
      <c r="T213" s="21"/>
      <c r="U213" s="18"/>
      <c r="V213" s="19"/>
      <c r="W213" s="19"/>
    </row>
    <row r="214" spans="1:23" ht="12.75">
      <c r="A214" s="11"/>
      <c r="B214" s="41"/>
      <c r="C214" s="41"/>
      <c r="D214" s="41"/>
      <c r="E214" s="42"/>
      <c r="F214" s="41"/>
      <c r="G214" s="43"/>
      <c r="H214" s="44"/>
      <c r="I214" s="45"/>
      <c r="J214" s="20"/>
      <c r="K214" s="18"/>
      <c r="L214" s="18"/>
      <c r="M214" s="19"/>
      <c r="N214" s="18"/>
      <c r="O214" s="20"/>
      <c r="P214" s="20" t="s">
        <v>17</v>
      </c>
      <c r="Q214" s="18"/>
      <c r="R214" s="18"/>
      <c r="S214" s="20"/>
      <c r="T214" s="21"/>
      <c r="U214" s="18"/>
      <c r="V214" s="19"/>
      <c r="W214" s="19"/>
    </row>
    <row r="215" spans="1:23" ht="12.75">
      <c r="A215" s="11"/>
      <c r="B215" s="41"/>
      <c r="C215" s="41"/>
      <c r="D215" s="41"/>
      <c r="E215" s="42"/>
      <c r="F215" s="41"/>
      <c r="G215" s="43"/>
      <c r="H215" s="44"/>
      <c r="I215" s="45"/>
      <c r="J215" s="20"/>
      <c r="K215" s="18"/>
      <c r="L215" s="18"/>
      <c r="M215" s="19"/>
      <c r="N215" s="18"/>
      <c r="O215" s="20"/>
      <c r="P215" s="20" t="s">
        <v>18</v>
      </c>
      <c r="Q215" s="18"/>
      <c r="R215" s="18"/>
      <c r="S215" s="20"/>
      <c r="T215" s="21"/>
      <c r="U215" s="18"/>
      <c r="V215" s="19"/>
      <c r="W215" s="19"/>
    </row>
    <row r="216" spans="1:23" ht="12.75">
      <c r="A216" s="22"/>
      <c r="B216" s="46"/>
      <c r="C216" s="46"/>
      <c r="D216" s="46"/>
      <c r="E216" s="47"/>
      <c r="F216" s="46"/>
      <c r="G216" s="48"/>
      <c r="H216" s="49"/>
      <c r="I216" s="50"/>
      <c r="J216" s="28"/>
      <c r="K216" s="29"/>
      <c r="L216" s="29"/>
      <c r="M216" s="30"/>
      <c r="N216" s="29"/>
      <c r="O216" s="28"/>
      <c r="P216" s="28"/>
      <c r="Q216" s="29"/>
      <c r="R216" s="29"/>
      <c r="S216" s="28"/>
      <c r="T216" s="31"/>
      <c r="U216" s="29"/>
      <c r="V216" s="30"/>
      <c r="W216" s="30"/>
    </row>
    <row r="217" spans="1:23" ht="12.75">
      <c r="A217" s="1" t="s">
        <v>0</v>
      </c>
      <c r="B217" s="36">
        <v>767</v>
      </c>
      <c r="C217" s="36" t="s">
        <v>91</v>
      </c>
      <c r="D217" s="36" t="s">
        <v>2</v>
      </c>
      <c r="E217" s="37" t="s">
        <v>3</v>
      </c>
      <c r="F217" s="36"/>
      <c r="G217" s="38" t="str">
        <f>VLOOKUP(C217,'[1]Reviewers'!$C$3:$I$239,5)</f>
        <v>Grove</v>
      </c>
      <c r="H217" s="39"/>
      <c r="I217" s="40"/>
      <c r="J217" s="7">
        <v>77009025</v>
      </c>
      <c r="K217" s="8" t="s">
        <v>24</v>
      </c>
      <c r="L217" s="8" t="s">
        <v>6</v>
      </c>
      <c r="M217" s="9" t="s">
        <v>7</v>
      </c>
      <c r="N217" s="8" t="s">
        <v>25</v>
      </c>
      <c r="O217" s="7" t="s">
        <v>16</v>
      </c>
      <c r="P217" s="9" t="s">
        <v>10</v>
      </c>
      <c r="Q217" s="8" t="e">
        <f>-1/0</f>
        <v>#DIV/0!</v>
      </c>
      <c r="R217" s="8">
        <v>0</v>
      </c>
      <c r="S217" s="9"/>
      <c r="T217" s="10">
        <v>38954.91719907407</v>
      </c>
      <c r="U217" s="8" t="s">
        <v>12</v>
      </c>
      <c r="V217" s="9"/>
      <c r="W217" s="9"/>
    </row>
    <row r="218" spans="1:23" ht="25.5">
      <c r="A218" s="11"/>
      <c r="B218" s="41"/>
      <c r="C218" s="41"/>
      <c r="D218" s="41"/>
      <c r="E218" s="42"/>
      <c r="F218" s="41"/>
      <c r="G218" s="43"/>
      <c r="H218" s="44"/>
      <c r="I218" s="45"/>
      <c r="J218" s="17" t="s">
        <v>13</v>
      </c>
      <c r="K218" s="18"/>
      <c r="L218" s="18"/>
      <c r="M218" s="19"/>
      <c r="N218" s="18"/>
      <c r="O218" s="19"/>
      <c r="P218" s="20" t="s">
        <v>15</v>
      </c>
      <c r="Q218" s="18"/>
      <c r="R218" s="18"/>
      <c r="S218" s="20"/>
      <c r="T218" s="21"/>
      <c r="U218" s="18"/>
      <c r="V218" s="19"/>
      <c r="W218" s="19"/>
    </row>
    <row r="219" spans="1:23" ht="12.75">
      <c r="A219" s="11"/>
      <c r="B219" s="41"/>
      <c r="C219" s="41"/>
      <c r="D219" s="41"/>
      <c r="E219" s="42"/>
      <c r="F219" s="41"/>
      <c r="G219" s="43"/>
      <c r="H219" s="44"/>
      <c r="I219" s="45"/>
      <c r="J219" s="20"/>
      <c r="K219" s="18"/>
      <c r="L219" s="18"/>
      <c r="M219" s="19"/>
      <c r="N219" s="18"/>
      <c r="O219" s="19"/>
      <c r="P219" s="20" t="s">
        <v>17</v>
      </c>
      <c r="Q219" s="18"/>
      <c r="R219" s="18"/>
      <c r="S219" s="20"/>
      <c r="T219" s="21"/>
      <c r="U219" s="18"/>
      <c r="V219" s="19"/>
      <c r="W219" s="19"/>
    </row>
    <row r="220" spans="1:23" ht="12.75">
      <c r="A220" s="11"/>
      <c r="B220" s="41"/>
      <c r="C220" s="41"/>
      <c r="D220" s="41"/>
      <c r="E220" s="42"/>
      <c r="F220" s="41"/>
      <c r="G220" s="43"/>
      <c r="H220" s="44"/>
      <c r="I220" s="45"/>
      <c r="J220" s="20"/>
      <c r="K220" s="18"/>
      <c r="L220" s="18"/>
      <c r="M220" s="19"/>
      <c r="N220" s="18"/>
      <c r="O220" s="19"/>
      <c r="P220" s="20" t="s">
        <v>18</v>
      </c>
      <c r="Q220" s="18"/>
      <c r="R220" s="18"/>
      <c r="S220" s="20"/>
      <c r="T220" s="21"/>
      <c r="U220" s="18"/>
      <c r="V220" s="19"/>
      <c r="W220" s="19"/>
    </row>
    <row r="221" spans="1:23" ht="12.75">
      <c r="A221" s="22"/>
      <c r="B221" s="46"/>
      <c r="C221" s="46"/>
      <c r="D221" s="46"/>
      <c r="E221" s="47"/>
      <c r="F221" s="46"/>
      <c r="G221" s="48"/>
      <c r="H221" s="49"/>
      <c r="I221" s="50"/>
      <c r="J221" s="28"/>
      <c r="K221" s="29"/>
      <c r="L221" s="29"/>
      <c r="M221" s="30"/>
      <c r="N221" s="29"/>
      <c r="O221" s="30"/>
      <c r="P221" s="28"/>
      <c r="Q221" s="29"/>
      <c r="R221" s="29"/>
      <c r="S221" s="28"/>
      <c r="T221" s="31"/>
      <c r="U221" s="29"/>
      <c r="V221" s="30"/>
      <c r="W221" s="30"/>
    </row>
    <row r="222" spans="1:23" ht="12.75">
      <c r="A222" s="1" t="s">
        <v>0</v>
      </c>
      <c r="B222" s="36">
        <v>767</v>
      </c>
      <c r="C222" s="36" t="s">
        <v>91</v>
      </c>
      <c r="D222" s="36" t="s">
        <v>66</v>
      </c>
      <c r="E222" s="37" t="s">
        <v>92</v>
      </c>
      <c r="F222" s="36"/>
      <c r="G222" s="38" t="str">
        <f>VLOOKUP(C222,'[1]Reviewers'!$C$3:$I$239,5)</f>
        <v>Grove</v>
      </c>
      <c r="H222" s="39"/>
      <c r="I222" s="40" t="s">
        <v>93</v>
      </c>
      <c r="J222" s="7">
        <v>77009026</v>
      </c>
      <c r="K222" s="8" t="s">
        <v>44</v>
      </c>
      <c r="L222" s="8" t="s">
        <v>6</v>
      </c>
      <c r="M222" s="9" t="s">
        <v>7</v>
      </c>
      <c r="N222" s="8" t="s">
        <v>45</v>
      </c>
      <c r="O222" s="7" t="s">
        <v>9</v>
      </c>
      <c r="P222" s="7" t="s">
        <v>10</v>
      </c>
      <c r="Q222" s="8" t="s">
        <v>46</v>
      </c>
      <c r="R222" s="8">
        <v>695</v>
      </c>
      <c r="S222" s="7"/>
      <c r="T222" s="10">
        <v>38954.91721064815</v>
      </c>
      <c r="U222" s="8" t="s">
        <v>12</v>
      </c>
      <c r="V222" s="9"/>
      <c r="W222" s="9"/>
    </row>
    <row r="223" spans="1:23" ht="25.5">
      <c r="A223" s="11"/>
      <c r="B223" s="41"/>
      <c r="C223" s="41"/>
      <c r="D223" s="41"/>
      <c r="E223" s="42"/>
      <c r="F223" s="41"/>
      <c r="G223" s="43"/>
      <c r="H223" s="44"/>
      <c r="I223" s="45"/>
      <c r="J223" s="17" t="s">
        <v>13</v>
      </c>
      <c r="K223" s="18"/>
      <c r="L223" s="18"/>
      <c r="M223" s="19"/>
      <c r="N223" s="18"/>
      <c r="O223" s="17" t="s">
        <v>16</v>
      </c>
      <c r="P223" s="20" t="s">
        <v>15</v>
      </c>
      <c r="Q223" s="18"/>
      <c r="R223" s="18"/>
      <c r="S223" s="20"/>
      <c r="T223" s="21"/>
      <c r="U223" s="18"/>
      <c r="V223" s="19"/>
      <c r="W223" s="19"/>
    </row>
    <row r="224" spans="1:23" ht="12.75">
      <c r="A224" s="11"/>
      <c r="B224" s="41"/>
      <c r="C224" s="41"/>
      <c r="D224" s="41"/>
      <c r="E224" s="42"/>
      <c r="F224" s="41"/>
      <c r="G224" s="43"/>
      <c r="H224" s="44"/>
      <c r="I224" s="45"/>
      <c r="J224" s="20"/>
      <c r="K224" s="18"/>
      <c r="L224" s="18"/>
      <c r="M224" s="19"/>
      <c r="N224" s="18"/>
      <c r="O224" s="20"/>
      <c r="P224" s="20" t="s">
        <v>17</v>
      </c>
      <c r="Q224" s="18"/>
      <c r="R224" s="18"/>
      <c r="S224" s="20"/>
      <c r="T224" s="21"/>
      <c r="U224" s="18"/>
      <c r="V224" s="19"/>
      <c r="W224" s="19"/>
    </row>
    <row r="225" spans="1:23" ht="12.75">
      <c r="A225" s="11"/>
      <c r="B225" s="41"/>
      <c r="C225" s="41"/>
      <c r="D225" s="41"/>
      <c r="E225" s="42"/>
      <c r="F225" s="41"/>
      <c r="G225" s="43"/>
      <c r="H225" s="44"/>
      <c r="I225" s="45"/>
      <c r="J225" s="20"/>
      <c r="K225" s="18"/>
      <c r="L225" s="18"/>
      <c r="M225" s="19"/>
      <c r="N225" s="18"/>
      <c r="O225" s="20"/>
      <c r="P225" s="20" t="s">
        <v>18</v>
      </c>
      <c r="Q225" s="18"/>
      <c r="R225" s="18"/>
      <c r="S225" s="20"/>
      <c r="T225" s="21"/>
      <c r="U225" s="18"/>
      <c r="V225" s="19"/>
      <c r="W225" s="19"/>
    </row>
    <row r="226" spans="1:23" ht="12.75">
      <c r="A226" s="22"/>
      <c r="B226" s="46"/>
      <c r="C226" s="46"/>
      <c r="D226" s="46"/>
      <c r="E226" s="47"/>
      <c r="F226" s="46"/>
      <c r="G226" s="48"/>
      <c r="H226" s="49"/>
      <c r="I226" s="50"/>
      <c r="J226" s="28"/>
      <c r="K226" s="29"/>
      <c r="L226" s="29"/>
      <c r="M226" s="30"/>
      <c r="N226" s="29"/>
      <c r="O226" s="28"/>
      <c r="P226" s="28"/>
      <c r="Q226" s="29"/>
      <c r="R226" s="29"/>
      <c r="S226" s="28"/>
      <c r="T226" s="31"/>
      <c r="U226" s="29"/>
      <c r="V226" s="30"/>
      <c r="W226" s="30"/>
    </row>
    <row r="227" spans="1:23" ht="12.75">
      <c r="A227" s="1" t="s">
        <v>0</v>
      </c>
      <c r="B227" s="36">
        <v>767</v>
      </c>
      <c r="C227" s="36" t="s">
        <v>91</v>
      </c>
      <c r="D227" s="36" t="s">
        <v>2</v>
      </c>
      <c r="E227" s="37" t="s">
        <v>92</v>
      </c>
      <c r="F227" s="36"/>
      <c r="G227" s="38" t="str">
        <f>VLOOKUP(C227,'[1]Reviewers'!$C$3:$I$239,5)</f>
        <v>Grove</v>
      </c>
      <c r="H227" s="39"/>
      <c r="I227" s="40" t="s">
        <v>94</v>
      </c>
      <c r="J227" s="7">
        <v>77009027</v>
      </c>
      <c r="K227" s="8" t="s">
        <v>5</v>
      </c>
      <c r="L227" s="8" t="s">
        <v>6</v>
      </c>
      <c r="M227" s="9" t="s">
        <v>7</v>
      </c>
      <c r="N227" s="8" t="s">
        <v>48</v>
      </c>
      <c r="O227" s="7" t="s">
        <v>9</v>
      </c>
      <c r="P227" s="7" t="s">
        <v>10</v>
      </c>
      <c r="Q227" s="8" t="s">
        <v>95</v>
      </c>
      <c r="R227" s="8">
        <v>671</v>
      </c>
      <c r="S227" s="7"/>
      <c r="T227" s="10">
        <v>38954.92532407407</v>
      </c>
      <c r="U227" s="8" t="s">
        <v>12</v>
      </c>
      <c r="V227" s="9"/>
      <c r="W227" s="9"/>
    </row>
    <row r="228" spans="1:23" ht="25.5">
      <c r="A228" s="11"/>
      <c r="B228" s="41"/>
      <c r="C228" s="41"/>
      <c r="D228" s="41"/>
      <c r="E228" s="42"/>
      <c r="F228" s="41"/>
      <c r="G228" s="43"/>
      <c r="H228" s="44"/>
      <c r="I228" s="45"/>
      <c r="J228" s="17" t="s">
        <v>13</v>
      </c>
      <c r="K228" s="18"/>
      <c r="L228" s="18"/>
      <c r="M228" s="19"/>
      <c r="N228" s="18"/>
      <c r="O228" s="17" t="s">
        <v>16</v>
      </c>
      <c r="P228" s="20" t="s">
        <v>15</v>
      </c>
      <c r="Q228" s="18"/>
      <c r="R228" s="18"/>
      <c r="S228" s="20"/>
      <c r="T228" s="21"/>
      <c r="U228" s="18"/>
      <c r="V228" s="19"/>
      <c r="W228" s="19"/>
    </row>
    <row r="229" spans="1:23" ht="12.75">
      <c r="A229" s="11"/>
      <c r="B229" s="41"/>
      <c r="C229" s="41"/>
      <c r="D229" s="41"/>
      <c r="E229" s="42"/>
      <c r="F229" s="41"/>
      <c r="G229" s="43"/>
      <c r="H229" s="44"/>
      <c r="I229" s="45"/>
      <c r="J229" s="20"/>
      <c r="K229" s="18"/>
      <c r="L229" s="18"/>
      <c r="M229" s="19"/>
      <c r="N229" s="18"/>
      <c r="O229" s="20"/>
      <c r="P229" s="17" t="s">
        <v>17</v>
      </c>
      <c r="Q229" s="18"/>
      <c r="R229" s="18"/>
      <c r="S229" s="20"/>
      <c r="T229" s="21"/>
      <c r="U229" s="18"/>
      <c r="V229" s="19"/>
      <c r="W229" s="19"/>
    </row>
    <row r="230" spans="1:23" ht="12.75">
      <c r="A230" s="11"/>
      <c r="B230" s="41"/>
      <c r="C230" s="41"/>
      <c r="D230" s="41"/>
      <c r="E230" s="42"/>
      <c r="F230" s="41"/>
      <c r="G230" s="43"/>
      <c r="H230" s="44"/>
      <c r="I230" s="45"/>
      <c r="J230" s="20"/>
      <c r="K230" s="18"/>
      <c r="L230" s="18"/>
      <c r="M230" s="19"/>
      <c r="N230" s="18"/>
      <c r="O230" s="20"/>
      <c r="P230" s="20" t="s">
        <v>18</v>
      </c>
      <c r="Q230" s="18"/>
      <c r="R230" s="18"/>
      <c r="S230" s="20"/>
      <c r="T230" s="21"/>
      <c r="U230" s="18"/>
      <c r="V230" s="19"/>
      <c r="W230" s="19"/>
    </row>
    <row r="231" spans="1:23" ht="12.75">
      <c r="A231" s="22"/>
      <c r="B231" s="46"/>
      <c r="C231" s="46"/>
      <c r="D231" s="46"/>
      <c r="E231" s="47"/>
      <c r="F231" s="46"/>
      <c r="G231" s="48"/>
      <c r="H231" s="49"/>
      <c r="I231" s="50"/>
      <c r="J231" s="28"/>
      <c r="K231" s="29"/>
      <c r="L231" s="29"/>
      <c r="M231" s="30"/>
      <c r="N231" s="29"/>
      <c r="O231" s="28"/>
      <c r="P231" s="28"/>
      <c r="Q231" s="29"/>
      <c r="R231" s="29"/>
      <c r="S231" s="28"/>
      <c r="T231" s="31"/>
      <c r="U231" s="29"/>
      <c r="V231" s="30"/>
      <c r="W231" s="30"/>
    </row>
    <row r="232" spans="1:23" ht="12.75">
      <c r="A232" s="1" t="s">
        <v>0</v>
      </c>
      <c r="B232" s="36">
        <v>768</v>
      </c>
      <c r="C232" s="36" t="s">
        <v>96</v>
      </c>
      <c r="D232" s="36" t="s">
        <v>2</v>
      </c>
      <c r="E232" s="37" t="s">
        <v>92</v>
      </c>
      <c r="F232" s="36"/>
      <c r="G232" s="38" t="str">
        <f>VLOOKUP(C232,'[1]Reviewers'!$C$3:$I$239,5)</f>
        <v>Tajima</v>
      </c>
      <c r="H232" s="39"/>
      <c r="I232" s="40"/>
      <c r="J232" s="7">
        <v>77009028</v>
      </c>
      <c r="K232" s="8" t="s">
        <v>24</v>
      </c>
      <c r="L232" s="8" t="s">
        <v>6</v>
      </c>
      <c r="M232" s="9" t="s">
        <v>7</v>
      </c>
      <c r="N232" s="8" t="s">
        <v>25</v>
      </c>
      <c r="O232" s="7" t="s">
        <v>16</v>
      </c>
      <c r="P232" s="9" t="s">
        <v>10</v>
      </c>
      <c r="Q232" s="8" t="e">
        <f>-1/0</f>
        <v>#DIV/0!</v>
      </c>
      <c r="R232" s="8">
        <v>0</v>
      </c>
      <c r="S232" s="9"/>
      <c r="T232" s="10">
        <v>38954.93556712963</v>
      </c>
      <c r="U232" s="8" t="s">
        <v>12</v>
      </c>
      <c r="V232" s="9"/>
      <c r="W232" s="9"/>
    </row>
    <row r="233" spans="1:23" ht="25.5">
      <c r="A233" s="11"/>
      <c r="B233" s="41"/>
      <c r="C233" s="41"/>
      <c r="D233" s="41"/>
      <c r="E233" s="42"/>
      <c r="F233" s="41"/>
      <c r="G233" s="43"/>
      <c r="H233" s="44"/>
      <c r="I233" s="45"/>
      <c r="J233" s="17" t="s">
        <v>13</v>
      </c>
      <c r="K233" s="18"/>
      <c r="L233" s="18"/>
      <c r="M233" s="19"/>
      <c r="N233" s="18"/>
      <c r="O233" s="19"/>
      <c r="P233" s="20" t="s">
        <v>15</v>
      </c>
      <c r="Q233" s="18"/>
      <c r="R233" s="18"/>
      <c r="S233" s="20"/>
      <c r="T233" s="21"/>
      <c r="U233" s="18"/>
      <c r="V233" s="19"/>
      <c r="W233" s="19"/>
    </row>
    <row r="234" spans="1:23" ht="12.75">
      <c r="A234" s="11"/>
      <c r="B234" s="41"/>
      <c r="C234" s="41"/>
      <c r="D234" s="41"/>
      <c r="E234" s="42"/>
      <c r="F234" s="41"/>
      <c r="G234" s="43"/>
      <c r="H234" s="44"/>
      <c r="I234" s="45"/>
      <c r="J234" s="20"/>
      <c r="K234" s="18"/>
      <c r="L234" s="18"/>
      <c r="M234" s="19"/>
      <c r="N234" s="18"/>
      <c r="O234" s="19"/>
      <c r="P234" s="20" t="s">
        <v>17</v>
      </c>
      <c r="Q234" s="18"/>
      <c r="R234" s="18"/>
      <c r="S234" s="20"/>
      <c r="T234" s="21"/>
      <c r="U234" s="18"/>
      <c r="V234" s="19"/>
      <c r="W234" s="19"/>
    </row>
    <row r="235" spans="1:23" ht="12.75">
      <c r="A235" s="11"/>
      <c r="B235" s="41"/>
      <c r="C235" s="41"/>
      <c r="D235" s="41"/>
      <c r="E235" s="42"/>
      <c r="F235" s="41"/>
      <c r="G235" s="43"/>
      <c r="H235" s="44"/>
      <c r="I235" s="45"/>
      <c r="J235" s="20"/>
      <c r="K235" s="18"/>
      <c r="L235" s="18"/>
      <c r="M235" s="19"/>
      <c r="N235" s="18"/>
      <c r="O235" s="19"/>
      <c r="P235" s="20" t="s">
        <v>18</v>
      </c>
      <c r="Q235" s="18"/>
      <c r="R235" s="18"/>
      <c r="S235" s="20"/>
      <c r="T235" s="21"/>
      <c r="U235" s="18"/>
      <c r="V235" s="19"/>
      <c r="W235" s="19"/>
    </row>
    <row r="236" spans="1:23" ht="12.75">
      <c r="A236" s="22"/>
      <c r="B236" s="46"/>
      <c r="C236" s="46"/>
      <c r="D236" s="46"/>
      <c r="E236" s="47"/>
      <c r="F236" s="46"/>
      <c r="G236" s="48"/>
      <c r="H236" s="49"/>
      <c r="I236" s="50"/>
      <c r="J236" s="28"/>
      <c r="K236" s="29"/>
      <c r="L236" s="29"/>
      <c r="M236" s="30"/>
      <c r="N236" s="29"/>
      <c r="O236" s="30"/>
      <c r="P236" s="28"/>
      <c r="Q236" s="29"/>
      <c r="R236" s="29"/>
      <c r="S236" s="28"/>
      <c r="T236" s="31"/>
      <c r="U236" s="29"/>
      <c r="V236" s="30"/>
      <c r="W236" s="30"/>
    </row>
    <row r="237" spans="1:23" ht="12.75">
      <c r="A237" s="1" t="s">
        <v>0</v>
      </c>
      <c r="B237" s="36">
        <v>768</v>
      </c>
      <c r="C237" s="36" t="s">
        <v>96</v>
      </c>
      <c r="D237" s="36" t="s">
        <v>2</v>
      </c>
      <c r="E237" s="37" t="s">
        <v>92</v>
      </c>
      <c r="F237" s="36"/>
      <c r="G237" s="38" t="str">
        <f>VLOOKUP(C237,'[1]Reviewers'!$C$3:$I$239,5)</f>
        <v>Tajima</v>
      </c>
      <c r="H237" s="39"/>
      <c r="I237" s="40"/>
      <c r="J237" s="7">
        <v>77009029</v>
      </c>
      <c r="K237" s="8" t="s">
        <v>5</v>
      </c>
      <c r="L237" s="8" t="s">
        <v>6</v>
      </c>
      <c r="M237" s="9" t="s">
        <v>7</v>
      </c>
      <c r="N237" s="8" t="s">
        <v>55</v>
      </c>
      <c r="O237" s="7" t="s">
        <v>9</v>
      </c>
      <c r="P237" s="7" t="s">
        <v>10</v>
      </c>
      <c r="Q237" s="8" t="s">
        <v>56</v>
      </c>
      <c r="R237" s="8">
        <v>353</v>
      </c>
      <c r="S237" s="7"/>
      <c r="T237" s="10">
        <v>38954.935590277775</v>
      </c>
      <c r="U237" s="8" t="s">
        <v>12</v>
      </c>
      <c r="V237" s="9"/>
      <c r="W237" s="9"/>
    </row>
    <row r="238" spans="1:23" ht="25.5">
      <c r="A238" s="11"/>
      <c r="B238" s="41"/>
      <c r="C238" s="41"/>
      <c r="D238" s="41"/>
      <c r="E238" s="42"/>
      <c r="F238" s="41"/>
      <c r="G238" s="43"/>
      <c r="H238" s="44"/>
      <c r="I238" s="45"/>
      <c r="J238" s="17" t="s">
        <v>13</v>
      </c>
      <c r="K238" s="18"/>
      <c r="L238" s="18"/>
      <c r="M238" s="19"/>
      <c r="N238" s="18"/>
      <c r="O238" s="17" t="s">
        <v>16</v>
      </c>
      <c r="P238" s="20" t="s">
        <v>15</v>
      </c>
      <c r="Q238" s="18"/>
      <c r="R238" s="18"/>
      <c r="S238" s="20"/>
      <c r="T238" s="21"/>
      <c r="U238" s="18"/>
      <c r="V238" s="19"/>
      <c r="W238" s="19"/>
    </row>
    <row r="239" spans="1:23" ht="12.75">
      <c r="A239" s="11"/>
      <c r="B239" s="41"/>
      <c r="C239" s="41"/>
      <c r="D239" s="41"/>
      <c r="E239" s="42"/>
      <c r="F239" s="41"/>
      <c r="G239" s="43"/>
      <c r="H239" s="44"/>
      <c r="I239" s="45"/>
      <c r="J239" s="20"/>
      <c r="K239" s="18"/>
      <c r="L239" s="18"/>
      <c r="M239" s="19"/>
      <c r="N239" s="18"/>
      <c r="O239" s="20"/>
      <c r="P239" s="20" t="s">
        <v>17</v>
      </c>
      <c r="Q239" s="18"/>
      <c r="R239" s="18"/>
      <c r="S239" s="20"/>
      <c r="T239" s="21"/>
      <c r="U239" s="18"/>
      <c r="V239" s="19"/>
      <c r="W239" s="19"/>
    </row>
    <row r="240" spans="1:23" ht="12.75">
      <c r="A240" s="11"/>
      <c r="B240" s="41"/>
      <c r="C240" s="41"/>
      <c r="D240" s="41"/>
      <c r="E240" s="42"/>
      <c r="F240" s="41"/>
      <c r="G240" s="43"/>
      <c r="H240" s="44"/>
      <c r="I240" s="45"/>
      <c r="J240" s="20"/>
      <c r="K240" s="18"/>
      <c r="L240" s="18"/>
      <c r="M240" s="19"/>
      <c r="N240" s="18"/>
      <c r="O240" s="20"/>
      <c r="P240" s="20" t="s">
        <v>18</v>
      </c>
      <c r="Q240" s="18"/>
      <c r="R240" s="18"/>
      <c r="S240" s="20"/>
      <c r="T240" s="21"/>
      <c r="U240" s="18"/>
      <c r="V240" s="19"/>
      <c r="W240" s="19"/>
    </row>
    <row r="241" spans="1:23" ht="12.75">
      <c r="A241" s="22"/>
      <c r="B241" s="46"/>
      <c r="C241" s="46"/>
      <c r="D241" s="46"/>
      <c r="E241" s="47"/>
      <c r="F241" s="46"/>
      <c r="G241" s="48"/>
      <c r="H241" s="49"/>
      <c r="I241" s="50"/>
      <c r="J241" s="28"/>
      <c r="K241" s="29"/>
      <c r="L241" s="29"/>
      <c r="M241" s="30"/>
      <c r="N241" s="29"/>
      <c r="O241" s="28"/>
      <c r="P241" s="28"/>
      <c r="Q241" s="29"/>
      <c r="R241" s="29"/>
      <c r="S241" s="28"/>
      <c r="T241" s="31"/>
      <c r="U241" s="29"/>
      <c r="V241" s="30"/>
      <c r="W241" s="30"/>
    </row>
    <row r="242" spans="1:23" ht="12.75">
      <c r="A242" s="1" t="s">
        <v>0</v>
      </c>
      <c r="B242" s="36">
        <v>768</v>
      </c>
      <c r="C242" s="36" t="s">
        <v>96</v>
      </c>
      <c r="D242" s="36" t="s">
        <v>2</v>
      </c>
      <c r="E242" s="37" t="s">
        <v>92</v>
      </c>
      <c r="F242" s="36"/>
      <c r="G242" s="38" t="str">
        <f>VLOOKUP(C242,'[1]Reviewers'!$C$3:$I$239,5)</f>
        <v>Tajima</v>
      </c>
      <c r="H242" s="39"/>
      <c r="I242" s="40"/>
      <c r="J242" s="7">
        <v>77009030</v>
      </c>
      <c r="K242" s="8" t="s">
        <v>5</v>
      </c>
      <c r="L242" s="8" t="s">
        <v>6</v>
      </c>
      <c r="M242" s="9" t="s">
        <v>7</v>
      </c>
      <c r="N242" s="8" t="s">
        <v>57</v>
      </c>
      <c r="O242" s="7" t="s">
        <v>9</v>
      </c>
      <c r="P242" s="7" t="s">
        <v>10</v>
      </c>
      <c r="Q242" s="8" t="s">
        <v>58</v>
      </c>
      <c r="R242" s="8">
        <v>739</v>
      </c>
      <c r="S242" s="7"/>
      <c r="T242" s="10">
        <v>38954.939722222225</v>
      </c>
      <c r="U242" s="8" t="s">
        <v>12</v>
      </c>
      <c r="V242" s="9"/>
      <c r="W242" s="9"/>
    </row>
    <row r="243" spans="1:23" ht="25.5">
      <c r="A243" s="11"/>
      <c r="B243" s="41"/>
      <c r="C243" s="41"/>
      <c r="D243" s="41"/>
      <c r="E243" s="42"/>
      <c r="F243" s="41"/>
      <c r="G243" s="43"/>
      <c r="H243" s="44"/>
      <c r="I243" s="45"/>
      <c r="J243" s="17" t="s">
        <v>13</v>
      </c>
      <c r="K243" s="18"/>
      <c r="L243" s="18"/>
      <c r="M243" s="19"/>
      <c r="N243" s="18"/>
      <c r="O243" s="17" t="s">
        <v>16</v>
      </c>
      <c r="P243" s="20" t="s">
        <v>15</v>
      </c>
      <c r="Q243" s="18"/>
      <c r="R243" s="18"/>
      <c r="S243" s="20"/>
      <c r="T243" s="21"/>
      <c r="U243" s="18"/>
      <c r="V243" s="19"/>
      <c r="W243" s="19"/>
    </row>
    <row r="244" spans="1:23" ht="12.75">
      <c r="A244" s="11"/>
      <c r="B244" s="41"/>
      <c r="C244" s="41"/>
      <c r="D244" s="41"/>
      <c r="E244" s="42"/>
      <c r="F244" s="41"/>
      <c r="G244" s="43"/>
      <c r="H244" s="44"/>
      <c r="I244" s="45"/>
      <c r="J244" s="20"/>
      <c r="K244" s="18"/>
      <c r="L244" s="18"/>
      <c r="M244" s="19"/>
      <c r="N244" s="18"/>
      <c r="O244" s="20"/>
      <c r="P244" s="20" t="s">
        <v>17</v>
      </c>
      <c r="Q244" s="18"/>
      <c r="R244" s="18"/>
      <c r="S244" s="20"/>
      <c r="T244" s="21"/>
      <c r="U244" s="18"/>
      <c r="V244" s="19"/>
      <c r="W244" s="19"/>
    </row>
    <row r="245" spans="1:23" ht="12.75">
      <c r="A245" s="11"/>
      <c r="B245" s="41"/>
      <c r="C245" s="41"/>
      <c r="D245" s="41"/>
      <c r="E245" s="42"/>
      <c r="F245" s="41"/>
      <c r="G245" s="43"/>
      <c r="H245" s="44"/>
      <c r="I245" s="45"/>
      <c r="J245" s="20"/>
      <c r="K245" s="18"/>
      <c r="L245" s="18"/>
      <c r="M245" s="19"/>
      <c r="N245" s="18"/>
      <c r="O245" s="20"/>
      <c r="P245" s="20" t="s">
        <v>18</v>
      </c>
      <c r="Q245" s="18"/>
      <c r="R245" s="18"/>
      <c r="S245" s="20"/>
      <c r="T245" s="21"/>
      <c r="U245" s="18"/>
      <c r="V245" s="19"/>
      <c r="W245" s="19"/>
    </row>
    <row r="246" spans="1:23" ht="12.75">
      <c r="A246" s="22"/>
      <c r="B246" s="46"/>
      <c r="C246" s="46"/>
      <c r="D246" s="46"/>
      <c r="E246" s="47"/>
      <c r="F246" s="46"/>
      <c r="G246" s="48"/>
      <c r="H246" s="49"/>
      <c r="I246" s="50"/>
      <c r="J246" s="28"/>
      <c r="K246" s="29"/>
      <c r="L246" s="29"/>
      <c r="M246" s="30"/>
      <c r="N246" s="29"/>
      <c r="O246" s="28"/>
      <c r="P246" s="28"/>
      <c r="Q246" s="29"/>
      <c r="R246" s="29"/>
      <c r="S246" s="28"/>
      <c r="T246" s="31"/>
      <c r="U246" s="29"/>
      <c r="V246" s="30"/>
      <c r="W246" s="30"/>
    </row>
    <row r="247" spans="1:23" ht="12.75">
      <c r="A247" s="1" t="s">
        <v>0</v>
      </c>
      <c r="B247" s="36" t="s">
        <v>97</v>
      </c>
      <c r="C247" s="36" t="s">
        <v>98</v>
      </c>
      <c r="D247" s="36" t="s">
        <v>2</v>
      </c>
      <c r="E247" s="37" t="s">
        <v>92</v>
      </c>
      <c r="F247" s="36"/>
      <c r="G247" s="38" t="str">
        <f>VLOOKUP(C247,'[1]Reviewers'!$C$3:$I$239,5)</f>
        <v>Grove</v>
      </c>
      <c r="H247" s="39"/>
      <c r="I247" s="40" t="s">
        <v>99</v>
      </c>
      <c r="J247" s="7">
        <v>77009031</v>
      </c>
      <c r="K247" s="8" t="s">
        <v>24</v>
      </c>
      <c r="L247" s="8" t="s">
        <v>6</v>
      </c>
      <c r="M247" s="9" t="s">
        <v>7</v>
      </c>
      <c r="N247" s="8" t="s">
        <v>60</v>
      </c>
      <c r="O247" s="7" t="s">
        <v>9</v>
      </c>
      <c r="P247" s="7" t="s">
        <v>10</v>
      </c>
      <c r="Q247" s="8" t="s">
        <v>61</v>
      </c>
      <c r="R247" s="8">
        <v>102</v>
      </c>
      <c r="S247" s="7"/>
      <c r="T247" s="10">
        <v>38954.95055555556</v>
      </c>
      <c r="U247" s="8" t="s">
        <v>12</v>
      </c>
      <c r="V247" s="9"/>
      <c r="W247" s="9"/>
    </row>
    <row r="248" spans="1:23" ht="25.5">
      <c r="A248" s="11"/>
      <c r="B248" s="41"/>
      <c r="C248" s="41"/>
      <c r="D248" s="41"/>
      <c r="E248" s="42"/>
      <c r="F248" s="41"/>
      <c r="G248" s="43"/>
      <c r="H248" s="44"/>
      <c r="I248" s="45"/>
      <c r="J248" s="17" t="s">
        <v>13</v>
      </c>
      <c r="K248" s="18"/>
      <c r="L248" s="18"/>
      <c r="M248" s="19"/>
      <c r="N248" s="18"/>
      <c r="O248" s="17" t="s">
        <v>16</v>
      </c>
      <c r="P248" s="20" t="s">
        <v>15</v>
      </c>
      <c r="Q248" s="18"/>
      <c r="R248" s="18"/>
      <c r="S248" s="20"/>
      <c r="T248" s="21"/>
      <c r="U248" s="18"/>
      <c r="V248" s="19"/>
      <c r="W248" s="19"/>
    </row>
    <row r="249" spans="1:23" ht="12.75">
      <c r="A249" s="11"/>
      <c r="B249" s="41"/>
      <c r="C249" s="41"/>
      <c r="D249" s="41"/>
      <c r="E249" s="42"/>
      <c r="F249" s="41"/>
      <c r="G249" s="43"/>
      <c r="H249" s="44"/>
      <c r="I249" s="45"/>
      <c r="J249" s="20"/>
      <c r="K249" s="18"/>
      <c r="L249" s="18"/>
      <c r="M249" s="19"/>
      <c r="N249" s="18"/>
      <c r="O249" s="20"/>
      <c r="P249" s="20" t="s">
        <v>17</v>
      </c>
      <c r="Q249" s="18"/>
      <c r="R249" s="18"/>
      <c r="S249" s="20"/>
      <c r="T249" s="21"/>
      <c r="U249" s="18"/>
      <c r="V249" s="19"/>
      <c r="W249" s="19"/>
    </row>
    <row r="250" spans="1:23" ht="12.75">
      <c r="A250" s="11"/>
      <c r="B250" s="41"/>
      <c r="C250" s="41"/>
      <c r="D250" s="41"/>
      <c r="E250" s="42"/>
      <c r="F250" s="41"/>
      <c r="G250" s="43"/>
      <c r="H250" s="44"/>
      <c r="I250" s="45"/>
      <c r="J250" s="20"/>
      <c r="K250" s="18"/>
      <c r="L250" s="18"/>
      <c r="M250" s="19"/>
      <c r="N250" s="18"/>
      <c r="O250" s="20"/>
      <c r="P250" s="20" t="s">
        <v>18</v>
      </c>
      <c r="Q250" s="18"/>
      <c r="R250" s="18"/>
      <c r="S250" s="20"/>
      <c r="T250" s="21"/>
      <c r="U250" s="18"/>
      <c r="V250" s="19"/>
      <c r="W250" s="19"/>
    </row>
    <row r="251" spans="1:23" ht="12.75">
      <c r="A251" s="22"/>
      <c r="B251" s="46"/>
      <c r="C251" s="46"/>
      <c r="D251" s="46"/>
      <c r="E251" s="47"/>
      <c r="F251" s="46"/>
      <c r="G251" s="48"/>
      <c r="H251" s="49"/>
      <c r="I251" s="50"/>
      <c r="J251" s="28"/>
      <c r="K251" s="29"/>
      <c r="L251" s="29"/>
      <c r="M251" s="30"/>
      <c r="N251" s="29"/>
      <c r="O251" s="28"/>
      <c r="P251" s="28"/>
      <c r="Q251" s="29"/>
      <c r="R251" s="29"/>
      <c r="S251" s="28"/>
      <c r="T251" s="31"/>
      <c r="U251" s="29"/>
      <c r="V251" s="30"/>
      <c r="W251" s="30"/>
    </row>
    <row r="252" spans="1:23" ht="12.75">
      <c r="A252" s="1" t="s">
        <v>0</v>
      </c>
      <c r="B252" s="36">
        <v>769</v>
      </c>
      <c r="C252" s="36" t="s">
        <v>100</v>
      </c>
      <c r="D252" s="36" t="s">
        <v>2</v>
      </c>
      <c r="E252" s="37" t="s">
        <v>92</v>
      </c>
      <c r="F252" s="36"/>
      <c r="G252" s="38" t="str">
        <f>VLOOKUP(C252,'[1]Reviewers'!$C$3:$I$239,5)</f>
        <v>Baun, J. Thayer, or G. Thayer</v>
      </c>
      <c r="H252" s="39"/>
      <c r="I252" s="40"/>
      <c r="J252" s="7">
        <v>77009032</v>
      </c>
      <c r="K252" s="8" t="s">
        <v>24</v>
      </c>
      <c r="L252" s="8" t="s">
        <v>6</v>
      </c>
      <c r="M252" s="9" t="s">
        <v>7</v>
      </c>
      <c r="N252" s="8" t="s">
        <v>63</v>
      </c>
      <c r="O252" s="7" t="s">
        <v>9</v>
      </c>
      <c r="P252" s="9" t="s">
        <v>10</v>
      </c>
      <c r="Q252" s="8" t="e">
        <f>-1/0</f>
        <v>#DIV/0!</v>
      </c>
      <c r="R252" s="8">
        <v>359</v>
      </c>
      <c r="S252" s="9"/>
      <c r="T252" s="10">
        <v>38954.955729166664</v>
      </c>
      <c r="U252" s="8" t="s">
        <v>12</v>
      </c>
      <c r="V252" s="9"/>
      <c r="W252" s="9"/>
    </row>
    <row r="253" spans="1:23" ht="25.5">
      <c r="A253" s="11"/>
      <c r="B253" s="41"/>
      <c r="C253" s="41"/>
      <c r="D253" s="41"/>
      <c r="E253" s="42"/>
      <c r="F253" s="41"/>
      <c r="G253" s="43"/>
      <c r="H253" s="44"/>
      <c r="I253" s="45"/>
      <c r="J253" s="17" t="s">
        <v>13</v>
      </c>
      <c r="K253" s="18"/>
      <c r="L253" s="18"/>
      <c r="M253" s="19"/>
      <c r="N253" s="18"/>
      <c r="O253" s="17" t="s">
        <v>16</v>
      </c>
      <c r="P253" s="20" t="s">
        <v>15</v>
      </c>
      <c r="Q253" s="18"/>
      <c r="R253" s="18"/>
      <c r="S253" s="20"/>
      <c r="T253" s="21"/>
      <c r="U253" s="18"/>
      <c r="V253" s="19"/>
      <c r="W253" s="19"/>
    </row>
    <row r="254" spans="1:23" ht="12.75">
      <c r="A254" s="11"/>
      <c r="B254" s="41"/>
      <c r="C254" s="41"/>
      <c r="D254" s="41"/>
      <c r="E254" s="42"/>
      <c r="F254" s="41"/>
      <c r="G254" s="43"/>
      <c r="H254" s="44"/>
      <c r="I254" s="45"/>
      <c r="J254" s="20"/>
      <c r="K254" s="18"/>
      <c r="L254" s="18"/>
      <c r="M254" s="19"/>
      <c r="N254" s="18"/>
      <c r="O254" s="20"/>
      <c r="P254" s="20" t="s">
        <v>17</v>
      </c>
      <c r="Q254" s="18"/>
      <c r="R254" s="18"/>
      <c r="S254" s="20"/>
      <c r="T254" s="21"/>
      <c r="U254" s="18"/>
      <c r="V254" s="19"/>
      <c r="W254" s="19"/>
    </row>
    <row r="255" spans="1:23" ht="12.75">
      <c r="A255" s="11"/>
      <c r="B255" s="41"/>
      <c r="C255" s="41"/>
      <c r="D255" s="41"/>
      <c r="E255" s="42"/>
      <c r="F255" s="41"/>
      <c r="G255" s="43"/>
      <c r="H255" s="44"/>
      <c r="I255" s="45"/>
      <c r="J255" s="20"/>
      <c r="K255" s="18"/>
      <c r="L255" s="18"/>
      <c r="M255" s="19"/>
      <c r="N255" s="18"/>
      <c r="O255" s="20"/>
      <c r="P255" s="20" t="s">
        <v>18</v>
      </c>
      <c r="Q255" s="18"/>
      <c r="R255" s="18"/>
      <c r="S255" s="20"/>
      <c r="T255" s="21"/>
      <c r="U255" s="18"/>
      <c r="V255" s="19"/>
      <c r="W255" s="19"/>
    </row>
    <row r="256" spans="1:23" ht="12.75">
      <c r="A256" s="22"/>
      <c r="B256" s="46"/>
      <c r="C256" s="46"/>
      <c r="D256" s="46"/>
      <c r="E256" s="47"/>
      <c r="F256" s="46"/>
      <c r="G256" s="48"/>
      <c r="H256" s="49"/>
      <c r="I256" s="50"/>
      <c r="J256" s="28"/>
      <c r="K256" s="29"/>
      <c r="L256" s="29"/>
      <c r="M256" s="30"/>
      <c r="N256" s="29"/>
      <c r="O256" s="28"/>
      <c r="P256" s="28"/>
      <c r="Q256" s="29"/>
      <c r="R256" s="29"/>
      <c r="S256" s="28"/>
      <c r="T256" s="31"/>
      <c r="U256" s="29"/>
      <c r="V256" s="30"/>
      <c r="W256" s="30"/>
    </row>
    <row r="257" spans="1:23" ht="12.75">
      <c r="A257" s="1" t="s">
        <v>0</v>
      </c>
      <c r="B257" s="36">
        <v>769</v>
      </c>
      <c r="C257" s="36" t="s">
        <v>100</v>
      </c>
      <c r="D257" s="36" t="s">
        <v>2</v>
      </c>
      <c r="E257" s="37" t="s">
        <v>92</v>
      </c>
      <c r="F257" s="36"/>
      <c r="G257" s="38" t="str">
        <f>VLOOKUP(C257,'[1]Reviewers'!$C$3:$I$239,5)</f>
        <v>Baun, J. Thayer, or G. Thayer</v>
      </c>
      <c r="H257" s="39"/>
      <c r="I257" s="40"/>
      <c r="J257" s="7">
        <v>77009033</v>
      </c>
      <c r="K257" s="8" t="s">
        <v>24</v>
      </c>
      <c r="L257" s="8" t="s">
        <v>6</v>
      </c>
      <c r="M257" s="9" t="s">
        <v>7</v>
      </c>
      <c r="N257" s="8" t="s">
        <v>33</v>
      </c>
      <c r="O257" s="7" t="s">
        <v>9</v>
      </c>
      <c r="P257" s="9" t="s">
        <v>10</v>
      </c>
      <c r="Q257" s="8" t="e">
        <f>-1/0</f>
        <v>#DIV/0!</v>
      </c>
      <c r="R257" s="8">
        <v>76</v>
      </c>
      <c r="S257" s="9"/>
      <c r="T257" s="10">
        <v>38954.960856481484</v>
      </c>
      <c r="U257" s="8" t="s">
        <v>12</v>
      </c>
      <c r="V257" s="9"/>
      <c r="W257" s="9"/>
    </row>
    <row r="258" spans="1:23" ht="25.5">
      <c r="A258" s="11"/>
      <c r="B258" s="41"/>
      <c r="C258" s="41"/>
      <c r="D258" s="41"/>
      <c r="E258" s="42"/>
      <c r="F258" s="41"/>
      <c r="G258" s="43"/>
      <c r="H258" s="44"/>
      <c r="I258" s="45"/>
      <c r="J258" s="17" t="s">
        <v>13</v>
      </c>
      <c r="K258" s="18"/>
      <c r="L258" s="18"/>
      <c r="M258" s="19"/>
      <c r="N258" s="18"/>
      <c r="O258" s="17" t="s">
        <v>16</v>
      </c>
      <c r="P258" s="20" t="s">
        <v>15</v>
      </c>
      <c r="Q258" s="18"/>
      <c r="R258" s="18"/>
      <c r="S258" s="20"/>
      <c r="T258" s="21"/>
      <c r="U258" s="18"/>
      <c r="V258" s="19"/>
      <c r="W258" s="19"/>
    </row>
    <row r="259" spans="1:23" ht="12.75">
      <c r="A259" s="11"/>
      <c r="B259" s="41"/>
      <c r="C259" s="41"/>
      <c r="D259" s="41"/>
      <c r="E259" s="42"/>
      <c r="F259" s="41"/>
      <c r="G259" s="43"/>
      <c r="H259" s="44"/>
      <c r="I259" s="45"/>
      <c r="J259" s="20"/>
      <c r="K259" s="18"/>
      <c r="L259" s="18"/>
      <c r="M259" s="19"/>
      <c r="N259" s="18"/>
      <c r="O259" s="20"/>
      <c r="P259" s="20" t="s">
        <v>17</v>
      </c>
      <c r="Q259" s="18"/>
      <c r="R259" s="18"/>
      <c r="S259" s="20"/>
      <c r="T259" s="21"/>
      <c r="U259" s="18"/>
      <c r="V259" s="19"/>
      <c r="W259" s="19"/>
    </row>
    <row r="260" spans="1:23" ht="12.75">
      <c r="A260" s="11"/>
      <c r="B260" s="41"/>
      <c r="C260" s="41"/>
      <c r="D260" s="41"/>
      <c r="E260" s="42"/>
      <c r="F260" s="41"/>
      <c r="G260" s="43"/>
      <c r="H260" s="44"/>
      <c r="I260" s="45"/>
      <c r="J260" s="20"/>
      <c r="K260" s="18"/>
      <c r="L260" s="18"/>
      <c r="M260" s="19"/>
      <c r="N260" s="18"/>
      <c r="O260" s="20"/>
      <c r="P260" s="20" t="s">
        <v>18</v>
      </c>
      <c r="Q260" s="18"/>
      <c r="R260" s="18"/>
      <c r="S260" s="20"/>
      <c r="T260" s="21"/>
      <c r="U260" s="18"/>
      <c r="V260" s="19"/>
      <c r="W260" s="19"/>
    </row>
    <row r="261" spans="1:23" ht="12.75">
      <c r="A261" s="22"/>
      <c r="B261" s="46"/>
      <c r="C261" s="46"/>
      <c r="D261" s="46"/>
      <c r="E261" s="47"/>
      <c r="F261" s="46"/>
      <c r="G261" s="48"/>
      <c r="H261" s="49"/>
      <c r="I261" s="50"/>
      <c r="J261" s="28"/>
      <c r="K261" s="29"/>
      <c r="L261" s="29"/>
      <c r="M261" s="30"/>
      <c r="N261" s="29"/>
      <c r="O261" s="28"/>
      <c r="P261" s="28"/>
      <c r="Q261" s="29"/>
      <c r="R261" s="29"/>
      <c r="S261" s="28"/>
      <c r="T261" s="31"/>
      <c r="U261" s="29"/>
      <c r="V261" s="30"/>
      <c r="W261" s="30"/>
    </row>
    <row r="262" spans="1:23" ht="12.75">
      <c r="A262" s="1" t="s">
        <v>0</v>
      </c>
      <c r="B262" s="36">
        <v>769</v>
      </c>
      <c r="C262" s="36" t="s">
        <v>100</v>
      </c>
      <c r="D262" s="36" t="s">
        <v>2</v>
      </c>
      <c r="E262" s="37" t="s">
        <v>92</v>
      </c>
      <c r="F262" s="36"/>
      <c r="G262" s="38" t="str">
        <f>VLOOKUP(C262,'[1]Reviewers'!$C$3:$I$239,5)</f>
        <v>Baun, J. Thayer, or G. Thayer</v>
      </c>
      <c r="H262" s="39"/>
      <c r="I262" s="40"/>
      <c r="J262" s="7">
        <v>77009034</v>
      </c>
      <c r="K262" s="8" t="s">
        <v>24</v>
      </c>
      <c r="L262" s="8" t="s">
        <v>6</v>
      </c>
      <c r="M262" s="9" t="s">
        <v>7</v>
      </c>
      <c r="N262" s="8" t="s">
        <v>64</v>
      </c>
      <c r="O262" s="7" t="s">
        <v>9</v>
      </c>
      <c r="P262" s="9" t="s">
        <v>10</v>
      </c>
      <c r="Q262" s="8" t="e">
        <f>-1/0</f>
        <v>#DIV/0!</v>
      </c>
      <c r="R262" s="8">
        <v>49</v>
      </c>
      <c r="S262" s="9"/>
      <c r="T262" s="10">
        <v>38954.96365740741</v>
      </c>
      <c r="U262" s="8" t="s">
        <v>12</v>
      </c>
      <c r="V262" s="9"/>
      <c r="W262" s="9"/>
    </row>
    <row r="263" spans="1:23" ht="25.5">
      <c r="A263" s="11"/>
      <c r="B263" s="41"/>
      <c r="C263" s="41"/>
      <c r="D263" s="41"/>
      <c r="E263" s="42"/>
      <c r="F263" s="41"/>
      <c r="G263" s="43"/>
      <c r="H263" s="44"/>
      <c r="I263" s="45"/>
      <c r="J263" s="17" t="s">
        <v>13</v>
      </c>
      <c r="K263" s="18"/>
      <c r="L263" s="18"/>
      <c r="M263" s="19"/>
      <c r="N263" s="18"/>
      <c r="O263" s="17" t="s">
        <v>16</v>
      </c>
      <c r="P263" s="20" t="s">
        <v>15</v>
      </c>
      <c r="Q263" s="18"/>
      <c r="R263" s="18"/>
      <c r="S263" s="20"/>
      <c r="T263" s="21"/>
      <c r="U263" s="18"/>
      <c r="V263" s="19"/>
      <c r="W263" s="19"/>
    </row>
    <row r="264" spans="1:23" ht="12.75">
      <c r="A264" s="11"/>
      <c r="B264" s="41"/>
      <c r="C264" s="41"/>
      <c r="D264" s="41"/>
      <c r="E264" s="42"/>
      <c r="F264" s="41"/>
      <c r="G264" s="43"/>
      <c r="H264" s="44"/>
      <c r="I264" s="45"/>
      <c r="J264" s="20"/>
      <c r="K264" s="18"/>
      <c r="L264" s="18"/>
      <c r="M264" s="19"/>
      <c r="N264" s="18"/>
      <c r="O264" s="20"/>
      <c r="P264" s="20" t="s">
        <v>17</v>
      </c>
      <c r="Q264" s="18"/>
      <c r="R264" s="18"/>
      <c r="S264" s="20"/>
      <c r="T264" s="21"/>
      <c r="U264" s="18"/>
      <c r="V264" s="19"/>
      <c r="W264" s="19"/>
    </row>
    <row r="265" spans="1:23" ht="12.75">
      <c r="A265" s="11"/>
      <c r="B265" s="41"/>
      <c r="C265" s="41"/>
      <c r="D265" s="41"/>
      <c r="E265" s="42"/>
      <c r="F265" s="41"/>
      <c r="G265" s="43"/>
      <c r="H265" s="44"/>
      <c r="I265" s="45"/>
      <c r="J265" s="20"/>
      <c r="K265" s="18"/>
      <c r="L265" s="18"/>
      <c r="M265" s="19"/>
      <c r="N265" s="18"/>
      <c r="O265" s="20"/>
      <c r="P265" s="20" t="s">
        <v>18</v>
      </c>
      <c r="Q265" s="18"/>
      <c r="R265" s="18"/>
      <c r="S265" s="20"/>
      <c r="T265" s="21"/>
      <c r="U265" s="18"/>
      <c r="V265" s="19"/>
      <c r="W265" s="19"/>
    </row>
    <row r="266" spans="1:23" ht="12.75">
      <c r="A266" s="22"/>
      <c r="B266" s="46"/>
      <c r="C266" s="46"/>
      <c r="D266" s="46"/>
      <c r="E266" s="47"/>
      <c r="F266" s="46"/>
      <c r="G266" s="48"/>
      <c r="H266" s="49"/>
      <c r="I266" s="50"/>
      <c r="J266" s="28"/>
      <c r="K266" s="29"/>
      <c r="L266" s="29"/>
      <c r="M266" s="30"/>
      <c r="N266" s="29"/>
      <c r="O266" s="28"/>
      <c r="P266" s="28"/>
      <c r="Q266" s="29"/>
      <c r="R266" s="29"/>
      <c r="S266" s="28"/>
      <c r="T266" s="31"/>
      <c r="U266" s="29"/>
      <c r="V266" s="30"/>
      <c r="W266" s="30"/>
    </row>
  </sheetData>
  <mergeCells count="806">
    <mergeCell ref="Q262:Q266"/>
    <mergeCell ref="R262:R266"/>
    <mergeCell ref="T262:T266"/>
    <mergeCell ref="U262:U266"/>
    <mergeCell ref="I262:I266"/>
    <mergeCell ref="K262:K266"/>
    <mergeCell ref="L262:L266"/>
    <mergeCell ref="N262:N266"/>
    <mergeCell ref="R257:R261"/>
    <mergeCell ref="T257:T261"/>
    <mergeCell ref="U257:U261"/>
    <mergeCell ref="A262:A266"/>
    <mergeCell ref="B262:B266"/>
    <mergeCell ref="C262:C266"/>
    <mergeCell ref="D262:D266"/>
    <mergeCell ref="F262:F266"/>
    <mergeCell ref="G262:G266"/>
    <mergeCell ref="H262:H266"/>
    <mergeCell ref="K257:K261"/>
    <mergeCell ref="L257:L261"/>
    <mergeCell ref="N257:N261"/>
    <mergeCell ref="Q257:Q261"/>
    <mergeCell ref="F257:F261"/>
    <mergeCell ref="G257:G261"/>
    <mergeCell ref="H257:H261"/>
    <mergeCell ref="I257:I261"/>
    <mergeCell ref="A257:A261"/>
    <mergeCell ref="B257:B261"/>
    <mergeCell ref="C257:C261"/>
    <mergeCell ref="D257:D261"/>
    <mergeCell ref="Q252:Q256"/>
    <mergeCell ref="R252:R256"/>
    <mergeCell ref="T252:T256"/>
    <mergeCell ref="U252:U256"/>
    <mergeCell ref="I252:I256"/>
    <mergeCell ref="K252:K256"/>
    <mergeCell ref="L252:L256"/>
    <mergeCell ref="N252:N256"/>
    <mergeCell ref="R247:R251"/>
    <mergeCell ref="T247:T251"/>
    <mergeCell ref="U247:U251"/>
    <mergeCell ref="A252:A256"/>
    <mergeCell ref="B252:B256"/>
    <mergeCell ref="C252:C256"/>
    <mergeCell ref="D252:D256"/>
    <mergeCell ref="F252:F256"/>
    <mergeCell ref="G252:G256"/>
    <mergeCell ref="H252:H256"/>
    <mergeCell ref="K247:K251"/>
    <mergeCell ref="L247:L251"/>
    <mergeCell ref="N247:N251"/>
    <mergeCell ref="Q247:Q251"/>
    <mergeCell ref="F247:F251"/>
    <mergeCell ref="G247:G251"/>
    <mergeCell ref="H247:H251"/>
    <mergeCell ref="I247:I251"/>
    <mergeCell ref="A247:A251"/>
    <mergeCell ref="B247:B251"/>
    <mergeCell ref="C247:C251"/>
    <mergeCell ref="D247:D251"/>
    <mergeCell ref="Q242:Q246"/>
    <mergeCell ref="R242:R246"/>
    <mergeCell ref="T242:T246"/>
    <mergeCell ref="U242:U246"/>
    <mergeCell ref="I242:I246"/>
    <mergeCell ref="K242:K246"/>
    <mergeCell ref="L242:L246"/>
    <mergeCell ref="N242:N246"/>
    <mergeCell ref="R237:R241"/>
    <mergeCell ref="T237:T241"/>
    <mergeCell ref="U237:U241"/>
    <mergeCell ref="A242:A246"/>
    <mergeCell ref="B242:B246"/>
    <mergeCell ref="C242:C246"/>
    <mergeCell ref="D242:D246"/>
    <mergeCell ref="F242:F246"/>
    <mergeCell ref="G242:G246"/>
    <mergeCell ref="H242:H246"/>
    <mergeCell ref="K237:K241"/>
    <mergeCell ref="L237:L241"/>
    <mergeCell ref="N237:N241"/>
    <mergeCell ref="Q237:Q241"/>
    <mergeCell ref="F237:F241"/>
    <mergeCell ref="G237:G241"/>
    <mergeCell ref="H237:H241"/>
    <mergeCell ref="I237:I241"/>
    <mergeCell ref="A237:A241"/>
    <mergeCell ref="B237:B241"/>
    <mergeCell ref="C237:C241"/>
    <mergeCell ref="D237:D241"/>
    <mergeCell ref="Q232:Q236"/>
    <mergeCell ref="R232:R236"/>
    <mergeCell ref="T232:T236"/>
    <mergeCell ref="U232:U236"/>
    <mergeCell ref="I232:I236"/>
    <mergeCell ref="K232:K236"/>
    <mergeCell ref="L232:L236"/>
    <mergeCell ref="N232:N236"/>
    <mergeCell ref="R227:R231"/>
    <mergeCell ref="T227:T231"/>
    <mergeCell ref="U227:U231"/>
    <mergeCell ref="A232:A236"/>
    <mergeCell ref="B232:B236"/>
    <mergeCell ref="C232:C236"/>
    <mergeCell ref="D232:D236"/>
    <mergeCell ref="F232:F236"/>
    <mergeCell ref="G232:G236"/>
    <mergeCell ref="H232:H236"/>
    <mergeCell ref="K227:K231"/>
    <mergeCell ref="L227:L231"/>
    <mergeCell ref="N227:N231"/>
    <mergeCell ref="Q227:Q231"/>
    <mergeCell ref="F227:F231"/>
    <mergeCell ref="G227:G231"/>
    <mergeCell ref="H227:H231"/>
    <mergeCell ref="I227:I231"/>
    <mergeCell ref="A227:A231"/>
    <mergeCell ref="B227:B231"/>
    <mergeCell ref="C227:C231"/>
    <mergeCell ref="D227:D231"/>
    <mergeCell ref="Q222:Q226"/>
    <mergeCell ref="R222:R226"/>
    <mergeCell ref="T222:T226"/>
    <mergeCell ref="U222:U226"/>
    <mergeCell ref="I222:I226"/>
    <mergeCell ref="K222:K226"/>
    <mergeCell ref="L222:L226"/>
    <mergeCell ref="N222:N226"/>
    <mergeCell ref="R217:R221"/>
    <mergeCell ref="T217:T221"/>
    <mergeCell ref="U217:U221"/>
    <mergeCell ref="A222:A226"/>
    <mergeCell ref="B222:B226"/>
    <mergeCell ref="C222:C226"/>
    <mergeCell ref="D222:D226"/>
    <mergeCell ref="F222:F226"/>
    <mergeCell ref="G222:G226"/>
    <mergeCell ref="H222:H226"/>
    <mergeCell ref="K217:K221"/>
    <mergeCell ref="L217:L221"/>
    <mergeCell ref="N217:N221"/>
    <mergeCell ref="Q217:Q221"/>
    <mergeCell ref="F217:F221"/>
    <mergeCell ref="G217:G221"/>
    <mergeCell ref="H217:H221"/>
    <mergeCell ref="I217:I221"/>
    <mergeCell ref="A217:A221"/>
    <mergeCell ref="B217:B221"/>
    <mergeCell ref="C217:C221"/>
    <mergeCell ref="D217:D221"/>
    <mergeCell ref="Q212:Q216"/>
    <mergeCell ref="R212:R216"/>
    <mergeCell ref="T212:T216"/>
    <mergeCell ref="U212:U216"/>
    <mergeCell ref="I212:I216"/>
    <mergeCell ref="K212:K216"/>
    <mergeCell ref="L212:L216"/>
    <mergeCell ref="N212:N216"/>
    <mergeCell ref="R207:R211"/>
    <mergeCell ref="T207:T211"/>
    <mergeCell ref="U207:U211"/>
    <mergeCell ref="A212:A216"/>
    <mergeCell ref="B212:B216"/>
    <mergeCell ref="C212:C216"/>
    <mergeCell ref="D212:D216"/>
    <mergeCell ref="F212:F216"/>
    <mergeCell ref="G212:G216"/>
    <mergeCell ref="H212:H216"/>
    <mergeCell ref="K207:K211"/>
    <mergeCell ref="L207:L211"/>
    <mergeCell ref="N207:N211"/>
    <mergeCell ref="Q207:Q211"/>
    <mergeCell ref="F207:F211"/>
    <mergeCell ref="G207:G211"/>
    <mergeCell ref="H207:H211"/>
    <mergeCell ref="I207:I211"/>
    <mergeCell ref="A207:A211"/>
    <mergeCell ref="B207:B211"/>
    <mergeCell ref="C207:C211"/>
    <mergeCell ref="D207:D211"/>
    <mergeCell ref="Q202:Q206"/>
    <mergeCell ref="R202:R206"/>
    <mergeCell ref="T202:T206"/>
    <mergeCell ref="U202:U206"/>
    <mergeCell ref="I202:I206"/>
    <mergeCell ref="K202:K206"/>
    <mergeCell ref="L202:L206"/>
    <mergeCell ref="N202:N206"/>
    <mergeCell ref="R197:R201"/>
    <mergeCell ref="T197:T201"/>
    <mergeCell ref="U197:U201"/>
    <mergeCell ref="A202:A206"/>
    <mergeCell ref="B202:B206"/>
    <mergeCell ref="C202:C206"/>
    <mergeCell ref="D202:D206"/>
    <mergeCell ref="F202:F206"/>
    <mergeCell ref="G202:G206"/>
    <mergeCell ref="H202:H206"/>
    <mergeCell ref="K197:K201"/>
    <mergeCell ref="L197:L201"/>
    <mergeCell ref="N197:N201"/>
    <mergeCell ref="Q197:Q201"/>
    <mergeCell ref="F197:F201"/>
    <mergeCell ref="G197:G201"/>
    <mergeCell ref="H197:H201"/>
    <mergeCell ref="I197:I201"/>
    <mergeCell ref="A197:A201"/>
    <mergeCell ref="B197:B201"/>
    <mergeCell ref="C197:C201"/>
    <mergeCell ref="D197:D201"/>
    <mergeCell ref="Q192:Q196"/>
    <mergeCell ref="R192:R196"/>
    <mergeCell ref="T192:T196"/>
    <mergeCell ref="U192:U196"/>
    <mergeCell ref="I192:I196"/>
    <mergeCell ref="K192:K196"/>
    <mergeCell ref="L192:L196"/>
    <mergeCell ref="N192:N196"/>
    <mergeCell ref="R187:R191"/>
    <mergeCell ref="T187:T191"/>
    <mergeCell ref="U187:U191"/>
    <mergeCell ref="A192:A196"/>
    <mergeCell ref="B192:B196"/>
    <mergeCell ref="C192:C196"/>
    <mergeCell ref="D192:D196"/>
    <mergeCell ref="F192:F196"/>
    <mergeCell ref="G192:G196"/>
    <mergeCell ref="H192:H196"/>
    <mergeCell ref="K187:K191"/>
    <mergeCell ref="L187:L191"/>
    <mergeCell ref="N187:N191"/>
    <mergeCell ref="Q187:Q191"/>
    <mergeCell ref="F187:F191"/>
    <mergeCell ref="G187:G191"/>
    <mergeCell ref="H187:H191"/>
    <mergeCell ref="I187:I191"/>
    <mergeCell ref="A187:A191"/>
    <mergeCell ref="B187:B191"/>
    <mergeCell ref="C187:C191"/>
    <mergeCell ref="D187:D191"/>
    <mergeCell ref="Q182:Q186"/>
    <mergeCell ref="R182:R186"/>
    <mergeCell ref="T182:T186"/>
    <mergeCell ref="U182:U186"/>
    <mergeCell ref="I182:I186"/>
    <mergeCell ref="K182:K186"/>
    <mergeCell ref="L182:L186"/>
    <mergeCell ref="N182:N186"/>
    <mergeCell ref="R177:R181"/>
    <mergeCell ref="T177:T181"/>
    <mergeCell ref="U177:U181"/>
    <mergeCell ref="A182:A186"/>
    <mergeCell ref="B182:B186"/>
    <mergeCell ref="C182:C186"/>
    <mergeCell ref="D182:D186"/>
    <mergeCell ref="F182:F186"/>
    <mergeCell ref="G182:G186"/>
    <mergeCell ref="H182:H186"/>
    <mergeCell ref="K177:K181"/>
    <mergeCell ref="L177:L181"/>
    <mergeCell ref="N177:N181"/>
    <mergeCell ref="Q177:Q181"/>
    <mergeCell ref="F177:F181"/>
    <mergeCell ref="G177:G181"/>
    <mergeCell ref="H177:H181"/>
    <mergeCell ref="I177:I181"/>
    <mergeCell ref="A177:A181"/>
    <mergeCell ref="B177:B181"/>
    <mergeCell ref="C177:C181"/>
    <mergeCell ref="D177:D181"/>
    <mergeCell ref="Q172:Q176"/>
    <mergeCell ref="R172:R176"/>
    <mergeCell ref="T172:T176"/>
    <mergeCell ref="U172:U176"/>
    <mergeCell ref="I172:I176"/>
    <mergeCell ref="K172:K176"/>
    <mergeCell ref="L172:L176"/>
    <mergeCell ref="N172:N176"/>
    <mergeCell ref="R167:R171"/>
    <mergeCell ref="T167:T171"/>
    <mergeCell ref="U167:U171"/>
    <mergeCell ref="A172:A176"/>
    <mergeCell ref="B172:B176"/>
    <mergeCell ref="C172:C176"/>
    <mergeCell ref="D172:D176"/>
    <mergeCell ref="F172:F176"/>
    <mergeCell ref="G172:G176"/>
    <mergeCell ref="H172:H176"/>
    <mergeCell ref="K167:K171"/>
    <mergeCell ref="L167:L171"/>
    <mergeCell ref="N167:N171"/>
    <mergeCell ref="Q167:Q171"/>
    <mergeCell ref="F167:F171"/>
    <mergeCell ref="G167:G171"/>
    <mergeCell ref="H167:H171"/>
    <mergeCell ref="I167:I171"/>
    <mergeCell ref="A167:A171"/>
    <mergeCell ref="B167:B171"/>
    <mergeCell ref="C167:C171"/>
    <mergeCell ref="D167:D171"/>
    <mergeCell ref="Q162:Q166"/>
    <mergeCell ref="R162:R166"/>
    <mergeCell ref="T162:T166"/>
    <mergeCell ref="U162:U166"/>
    <mergeCell ref="I162:I166"/>
    <mergeCell ref="K162:K166"/>
    <mergeCell ref="L162:L166"/>
    <mergeCell ref="N162:N166"/>
    <mergeCell ref="R157:R161"/>
    <mergeCell ref="T157:T161"/>
    <mergeCell ref="U157:U161"/>
    <mergeCell ref="A162:A166"/>
    <mergeCell ref="B162:B166"/>
    <mergeCell ref="C162:C166"/>
    <mergeCell ref="D162:D166"/>
    <mergeCell ref="F162:F166"/>
    <mergeCell ref="G162:G166"/>
    <mergeCell ref="H162:H166"/>
    <mergeCell ref="K157:K161"/>
    <mergeCell ref="L157:L161"/>
    <mergeCell ref="N157:N161"/>
    <mergeCell ref="Q157:Q161"/>
    <mergeCell ref="F157:F161"/>
    <mergeCell ref="G157:G161"/>
    <mergeCell ref="H157:H161"/>
    <mergeCell ref="I157:I161"/>
    <mergeCell ref="A157:A161"/>
    <mergeCell ref="B157:B161"/>
    <mergeCell ref="C157:C161"/>
    <mergeCell ref="D157:D161"/>
    <mergeCell ref="Q152:Q156"/>
    <mergeCell ref="R152:R156"/>
    <mergeCell ref="T152:T156"/>
    <mergeCell ref="U152:U156"/>
    <mergeCell ref="I152:I156"/>
    <mergeCell ref="K152:K156"/>
    <mergeCell ref="L152:L156"/>
    <mergeCell ref="N152:N156"/>
    <mergeCell ref="R147:R151"/>
    <mergeCell ref="T147:T151"/>
    <mergeCell ref="U147:U151"/>
    <mergeCell ref="A152:A156"/>
    <mergeCell ref="B152:B156"/>
    <mergeCell ref="C152:C156"/>
    <mergeCell ref="D152:D156"/>
    <mergeCell ref="F152:F156"/>
    <mergeCell ref="G152:G156"/>
    <mergeCell ref="H152:H156"/>
    <mergeCell ref="K147:K151"/>
    <mergeCell ref="L147:L151"/>
    <mergeCell ref="N147:N151"/>
    <mergeCell ref="Q147:Q151"/>
    <mergeCell ref="F147:F151"/>
    <mergeCell ref="G147:G151"/>
    <mergeCell ref="H147:H151"/>
    <mergeCell ref="I147:I151"/>
    <mergeCell ref="A147:A151"/>
    <mergeCell ref="B147:B151"/>
    <mergeCell ref="C147:C151"/>
    <mergeCell ref="D147:D151"/>
    <mergeCell ref="Q142:Q146"/>
    <mergeCell ref="R142:R146"/>
    <mergeCell ref="T142:T146"/>
    <mergeCell ref="U142:U146"/>
    <mergeCell ref="I142:I146"/>
    <mergeCell ref="K142:K146"/>
    <mergeCell ref="L142:L146"/>
    <mergeCell ref="N142:N146"/>
    <mergeCell ref="R137:R141"/>
    <mergeCell ref="T137:T141"/>
    <mergeCell ref="U137:U141"/>
    <mergeCell ref="A142:A146"/>
    <mergeCell ref="B142:B146"/>
    <mergeCell ref="C142:C146"/>
    <mergeCell ref="D142:D146"/>
    <mergeCell ref="F142:F146"/>
    <mergeCell ref="G142:G146"/>
    <mergeCell ref="H142:H146"/>
    <mergeCell ref="K137:K141"/>
    <mergeCell ref="L137:L141"/>
    <mergeCell ref="N137:N141"/>
    <mergeCell ref="Q137:Q141"/>
    <mergeCell ref="F137:F141"/>
    <mergeCell ref="G137:G141"/>
    <mergeCell ref="H137:H141"/>
    <mergeCell ref="I137:I141"/>
    <mergeCell ref="A137:A141"/>
    <mergeCell ref="B137:B141"/>
    <mergeCell ref="C137:C141"/>
    <mergeCell ref="D137:D141"/>
    <mergeCell ref="Q132:Q136"/>
    <mergeCell ref="R132:R136"/>
    <mergeCell ref="T132:T136"/>
    <mergeCell ref="U132:U136"/>
    <mergeCell ref="I132:I136"/>
    <mergeCell ref="K132:K136"/>
    <mergeCell ref="L132:L136"/>
    <mergeCell ref="N132:N136"/>
    <mergeCell ref="R127:R131"/>
    <mergeCell ref="T127:T131"/>
    <mergeCell ref="U127:U131"/>
    <mergeCell ref="A132:A136"/>
    <mergeCell ref="B132:B136"/>
    <mergeCell ref="C132:C136"/>
    <mergeCell ref="D132:D136"/>
    <mergeCell ref="F132:F136"/>
    <mergeCell ref="G132:G136"/>
    <mergeCell ref="H132:H136"/>
    <mergeCell ref="K127:K131"/>
    <mergeCell ref="L127:L131"/>
    <mergeCell ref="N127:N131"/>
    <mergeCell ref="Q127:Q131"/>
    <mergeCell ref="F127:F131"/>
    <mergeCell ref="G127:G131"/>
    <mergeCell ref="H127:H131"/>
    <mergeCell ref="I127:I131"/>
    <mergeCell ref="A127:A131"/>
    <mergeCell ref="B127:B131"/>
    <mergeCell ref="C127:C131"/>
    <mergeCell ref="D127:D131"/>
    <mergeCell ref="Q122:Q126"/>
    <mergeCell ref="R122:R126"/>
    <mergeCell ref="T122:T126"/>
    <mergeCell ref="U122:U126"/>
    <mergeCell ref="I122:I126"/>
    <mergeCell ref="K122:K126"/>
    <mergeCell ref="L122:L126"/>
    <mergeCell ref="N122:N126"/>
    <mergeCell ref="R117:R121"/>
    <mergeCell ref="T117:T121"/>
    <mergeCell ref="U117:U121"/>
    <mergeCell ref="A122:A126"/>
    <mergeCell ref="B122:B126"/>
    <mergeCell ref="C122:C126"/>
    <mergeCell ref="D122:D126"/>
    <mergeCell ref="F122:F126"/>
    <mergeCell ref="G122:G126"/>
    <mergeCell ref="H122:H126"/>
    <mergeCell ref="K117:K121"/>
    <mergeCell ref="L117:L121"/>
    <mergeCell ref="N117:N121"/>
    <mergeCell ref="Q117:Q121"/>
    <mergeCell ref="T112:T116"/>
    <mergeCell ref="U112:U116"/>
    <mergeCell ref="A117:A121"/>
    <mergeCell ref="B117:B121"/>
    <mergeCell ref="C117:C121"/>
    <mergeCell ref="D117:D121"/>
    <mergeCell ref="F117:F121"/>
    <mergeCell ref="G117:G121"/>
    <mergeCell ref="H117:H121"/>
    <mergeCell ref="I117:I121"/>
    <mergeCell ref="L112:L116"/>
    <mergeCell ref="N112:N116"/>
    <mergeCell ref="Q112:Q116"/>
    <mergeCell ref="R112:R116"/>
    <mergeCell ref="U107:U111"/>
    <mergeCell ref="A112:A116"/>
    <mergeCell ref="B112:B116"/>
    <mergeCell ref="C112:C116"/>
    <mergeCell ref="D112:D116"/>
    <mergeCell ref="F112:F116"/>
    <mergeCell ref="G112:G116"/>
    <mergeCell ref="H112:H116"/>
    <mergeCell ref="I112:I116"/>
    <mergeCell ref="K112:K116"/>
    <mergeCell ref="N107:N111"/>
    <mergeCell ref="Q107:Q111"/>
    <mergeCell ref="R107:R111"/>
    <mergeCell ref="T107:T111"/>
    <mergeCell ref="H107:H111"/>
    <mergeCell ref="I107:I111"/>
    <mergeCell ref="K107:K111"/>
    <mergeCell ref="L107:L111"/>
    <mergeCell ref="R102:R106"/>
    <mergeCell ref="T102:T106"/>
    <mergeCell ref="U102:U106"/>
    <mergeCell ref="A107:A111"/>
    <mergeCell ref="B107:B111"/>
    <mergeCell ref="C107:C111"/>
    <mergeCell ref="D107:D111"/>
    <mergeCell ref="E107:E111"/>
    <mergeCell ref="F107:F111"/>
    <mergeCell ref="G107:G111"/>
    <mergeCell ref="K102:K106"/>
    <mergeCell ref="L102:L106"/>
    <mergeCell ref="N102:N106"/>
    <mergeCell ref="Q102:Q106"/>
    <mergeCell ref="U97:U101"/>
    <mergeCell ref="A102:A106"/>
    <mergeCell ref="B102:B106"/>
    <mergeCell ref="C102:C106"/>
    <mergeCell ref="D102:D106"/>
    <mergeCell ref="E102:E106"/>
    <mergeCell ref="F102:F106"/>
    <mergeCell ref="G102:G106"/>
    <mergeCell ref="H102:H106"/>
    <mergeCell ref="I102:I106"/>
    <mergeCell ref="N97:N101"/>
    <mergeCell ref="Q97:Q101"/>
    <mergeCell ref="R97:R101"/>
    <mergeCell ref="T97:T101"/>
    <mergeCell ref="H97:H101"/>
    <mergeCell ref="I97:I101"/>
    <mergeCell ref="K97:K101"/>
    <mergeCell ref="L97:L101"/>
    <mergeCell ref="R92:R96"/>
    <mergeCell ref="T92:T96"/>
    <mergeCell ref="U92:U96"/>
    <mergeCell ref="A97:A101"/>
    <mergeCell ref="B97:B101"/>
    <mergeCell ref="C97:C101"/>
    <mergeCell ref="D97:D101"/>
    <mergeCell ref="E97:E101"/>
    <mergeCell ref="F97:F101"/>
    <mergeCell ref="G97:G101"/>
    <mergeCell ref="K92:K96"/>
    <mergeCell ref="L92:L96"/>
    <mergeCell ref="N92:N96"/>
    <mergeCell ref="Q92:Q96"/>
    <mergeCell ref="U87:U91"/>
    <mergeCell ref="A92:A96"/>
    <mergeCell ref="B92:B96"/>
    <mergeCell ref="C92:C96"/>
    <mergeCell ref="D92:D96"/>
    <mergeCell ref="E92:E96"/>
    <mergeCell ref="F92:F96"/>
    <mergeCell ref="G92:G96"/>
    <mergeCell ref="H92:H96"/>
    <mergeCell ref="I92:I96"/>
    <mergeCell ref="N87:N91"/>
    <mergeCell ref="Q87:Q91"/>
    <mergeCell ref="R87:R91"/>
    <mergeCell ref="T87:T91"/>
    <mergeCell ref="H87:H91"/>
    <mergeCell ref="I87:I91"/>
    <mergeCell ref="K87:K91"/>
    <mergeCell ref="L87:L91"/>
    <mergeCell ref="R82:R86"/>
    <mergeCell ref="T82:T86"/>
    <mergeCell ref="U82:U86"/>
    <mergeCell ref="A87:A91"/>
    <mergeCell ref="B87:B91"/>
    <mergeCell ref="C87:C91"/>
    <mergeCell ref="D87:D91"/>
    <mergeCell ref="E87:E91"/>
    <mergeCell ref="F87:F91"/>
    <mergeCell ref="G87:G91"/>
    <mergeCell ref="K82:K86"/>
    <mergeCell ref="L82:L86"/>
    <mergeCell ref="N82:N86"/>
    <mergeCell ref="Q82:Q86"/>
    <mergeCell ref="U77:U81"/>
    <mergeCell ref="A82:A86"/>
    <mergeCell ref="B82:B86"/>
    <mergeCell ref="C82:C86"/>
    <mergeCell ref="D82:D86"/>
    <mergeCell ref="E82:E86"/>
    <mergeCell ref="F82:F86"/>
    <mergeCell ref="G82:G86"/>
    <mergeCell ref="H82:H86"/>
    <mergeCell ref="I82:I86"/>
    <mergeCell ref="N77:N81"/>
    <mergeCell ref="Q77:Q81"/>
    <mergeCell ref="R77:R81"/>
    <mergeCell ref="T77:T81"/>
    <mergeCell ref="H77:H81"/>
    <mergeCell ref="I77:I81"/>
    <mergeCell ref="K77:K81"/>
    <mergeCell ref="L77:L81"/>
    <mergeCell ref="R72:R76"/>
    <mergeCell ref="T72:T76"/>
    <mergeCell ref="U72:U76"/>
    <mergeCell ref="A77:A81"/>
    <mergeCell ref="B77:B81"/>
    <mergeCell ref="C77:C81"/>
    <mergeCell ref="D77:D81"/>
    <mergeCell ref="E77:E81"/>
    <mergeCell ref="F77:F81"/>
    <mergeCell ref="G77:G81"/>
    <mergeCell ref="K72:K76"/>
    <mergeCell ref="L72:L76"/>
    <mergeCell ref="N72:N76"/>
    <mergeCell ref="Q72:Q76"/>
    <mergeCell ref="U67:U71"/>
    <mergeCell ref="A72:A76"/>
    <mergeCell ref="B72:B76"/>
    <mergeCell ref="C72:C76"/>
    <mergeCell ref="D72:D76"/>
    <mergeCell ref="E72:E76"/>
    <mergeCell ref="F72:F76"/>
    <mergeCell ref="G72:G76"/>
    <mergeCell ref="H72:H76"/>
    <mergeCell ref="I72:I76"/>
    <mergeCell ref="N67:N71"/>
    <mergeCell ref="Q67:Q71"/>
    <mergeCell ref="R67:R71"/>
    <mergeCell ref="T67:T71"/>
    <mergeCell ref="H67:H71"/>
    <mergeCell ref="I67:I71"/>
    <mergeCell ref="K67:K71"/>
    <mergeCell ref="L67:L71"/>
    <mergeCell ref="R62:R66"/>
    <mergeCell ref="T62:T66"/>
    <mergeCell ref="U62:U66"/>
    <mergeCell ref="A67:A71"/>
    <mergeCell ref="B67:B71"/>
    <mergeCell ref="C67:C71"/>
    <mergeCell ref="D67:D71"/>
    <mergeCell ref="E67:E71"/>
    <mergeCell ref="F67:F71"/>
    <mergeCell ref="G67:G71"/>
    <mergeCell ref="K62:K66"/>
    <mergeCell ref="L62:L66"/>
    <mergeCell ref="N62:N66"/>
    <mergeCell ref="Q62:Q66"/>
    <mergeCell ref="U57:U61"/>
    <mergeCell ref="A62:A66"/>
    <mergeCell ref="B62:B66"/>
    <mergeCell ref="C62:C66"/>
    <mergeCell ref="D62:D66"/>
    <mergeCell ref="E62:E66"/>
    <mergeCell ref="F62:F66"/>
    <mergeCell ref="G62:G66"/>
    <mergeCell ref="H62:H66"/>
    <mergeCell ref="I62:I66"/>
    <mergeCell ref="N57:N61"/>
    <mergeCell ref="Q57:Q61"/>
    <mergeCell ref="R57:R61"/>
    <mergeCell ref="T57:T61"/>
    <mergeCell ref="H57:H61"/>
    <mergeCell ref="I57:I61"/>
    <mergeCell ref="K57:K61"/>
    <mergeCell ref="L57:L61"/>
    <mergeCell ref="R52:R56"/>
    <mergeCell ref="T52:T56"/>
    <mergeCell ref="U52:U56"/>
    <mergeCell ref="A57:A61"/>
    <mergeCell ref="B57:B61"/>
    <mergeCell ref="C57:C61"/>
    <mergeCell ref="D57:D61"/>
    <mergeCell ref="E57:E61"/>
    <mergeCell ref="F57:F61"/>
    <mergeCell ref="G57:G61"/>
    <mergeCell ref="K52:K56"/>
    <mergeCell ref="L52:L56"/>
    <mergeCell ref="N52:N56"/>
    <mergeCell ref="Q52:Q56"/>
    <mergeCell ref="F52:F56"/>
    <mergeCell ref="G52:G56"/>
    <mergeCell ref="H52:H56"/>
    <mergeCell ref="I52:I56"/>
    <mergeCell ref="A52:A56"/>
    <mergeCell ref="B52:B56"/>
    <mergeCell ref="C52:C56"/>
    <mergeCell ref="D52:D56"/>
    <mergeCell ref="Q47:Q51"/>
    <mergeCell ref="R47:R51"/>
    <mergeCell ref="T47:T51"/>
    <mergeCell ref="U47:U51"/>
    <mergeCell ref="I47:I51"/>
    <mergeCell ref="K47:K51"/>
    <mergeCell ref="L47:L51"/>
    <mergeCell ref="N47:N51"/>
    <mergeCell ref="R42:R46"/>
    <mergeCell ref="T42:T46"/>
    <mergeCell ref="U42:U46"/>
    <mergeCell ref="A47:A51"/>
    <mergeCell ref="B47:B51"/>
    <mergeCell ref="C47:C51"/>
    <mergeCell ref="D47:D51"/>
    <mergeCell ref="F47:F51"/>
    <mergeCell ref="G47:G51"/>
    <mergeCell ref="H47:H51"/>
    <mergeCell ref="K42:K46"/>
    <mergeCell ref="L42:L46"/>
    <mergeCell ref="N42:N46"/>
    <mergeCell ref="Q42:Q46"/>
    <mergeCell ref="F42:F46"/>
    <mergeCell ref="G42:G46"/>
    <mergeCell ref="H42:H46"/>
    <mergeCell ref="I42:I46"/>
    <mergeCell ref="A42:A46"/>
    <mergeCell ref="B42:B46"/>
    <mergeCell ref="C42:C46"/>
    <mergeCell ref="D42:D46"/>
    <mergeCell ref="Q37:Q41"/>
    <mergeCell ref="R37:R41"/>
    <mergeCell ref="T37:T41"/>
    <mergeCell ref="U37:U41"/>
    <mergeCell ref="I37:I41"/>
    <mergeCell ref="K37:K41"/>
    <mergeCell ref="L37:L41"/>
    <mergeCell ref="N37:N41"/>
    <mergeCell ref="R32:R36"/>
    <mergeCell ref="T32:T36"/>
    <mergeCell ref="U32:U36"/>
    <mergeCell ref="A37:A41"/>
    <mergeCell ref="B37:B41"/>
    <mergeCell ref="C37:C41"/>
    <mergeCell ref="D37:D41"/>
    <mergeCell ref="F37:F41"/>
    <mergeCell ref="G37:G41"/>
    <mergeCell ref="H37:H41"/>
    <mergeCell ref="K32:K36"/>
    <mergeCell ref="L32:L36"/>
    <mergeCell ref="N32:N36"/>
    <mergeCell ref="Q32:Q36"/>
    <mergeCell ref="F32:F36"/>
    <mergeCell ref="G32:G36"/>
    <mergeCell ref="H32:H36"/>
    <mergeCell ref="I32:I36"/>
    <mergeCell ref="A32:A36"/>
    <mergeCell ref="B32:B36"/>
    <mergeCell ref="C32:C36"/>
    <mergeCell ref="D32:D36"/>
    <mergeCell ref="Q27:Q31"/>
    <mergeCell ref="R27:R31"/>
    <mergeCell ref="T27:T31"/>
    <mergeCell ref="U27:U31"/>
    <mergeCell ref="I27:I31"/>
    <mergeCell ref="K27:K31"/>
    <mergeCell ref="L27:L31"/>
    <mergeCell ref="N27:N31"/>
    <mergeCell ref="R22:R26"/>
    <mergeCell ref="T22:T26"/>
    <mergeCell ref="U22:U26"/>
    <mergeCell ref="A27:A31"/>
    <mergeCell ref="B27:B31"/>
    <mergeCell ref="C27:C31"/>
    <mergeCell ref="D27:D31"/>
    <mergeCell ref="F27:F31"/>
    <mergeCell ref="G27:G31"/>
    <mergeCell ref="H27:H31"/>
    <mergeCell ref="K22:K26"/>
    <mergeCell ref="L22:L26"/>
    <mergeCell ref="N22:N26"/>
    <mergeCell ref="Q22:Q26"/>
    <mergeCell ref="F22:F26"/>
    <mergeCell ref="G22:G26"/>
    <mergeCell ref="H22:H26"/>
    <mergeCell ref="I22:I26"/>
    <mergeCell ref="A22:A26"/>
    <mergeCell ref="B22:B26"/>
    <mergeCell ref="C22:C26"/>
    <mergeCell ref="D22:D26"/>
    <mergeCell ref="Q17:Q21"/>
    <mergeCell ref="R17:R21"/>
    <mergeCell ref="T17:T21"/>
    <mergeCell ref="U17:U21"/>
    <mergeCell ref="I17:I21"/>
    <mergeCell ref="K17:K21"/>
    <mergeCell ref="L17:L21"/>
    <mergeCell ref="N17:N21"/>
    <mergeCell ref="R12:R16"/>
    <mergeCell ref="T12:T16"/>
    <mergeCell ref="U12:U16"/>
    <mergeCell ref="A17:A21"/>
    <mergeCell ref="B17:B21"/>
    <mergeCell ref="C17:C21"/>
    <mergeCell ref="D17:D21"/>
    <mergeCell ref="F17:F21"/>
    <mergeCell ref="G17:G21"/>
    <mergeCell ref="H17:H21"/>
    <mergeCell ref="K12:K16"/>
    <mergeCell ref="L12:L16"/>
    <mergeCell ref="N12:N16"/>
    <mergeCell ref="Q12:Q16"/>
    <mergeCell ref="F12:F16"/>
    <mergeCell ref="G12:G16"/>
    <mergeCell ref="H12:H16"/>
    <mergeCell ref="I12:I16"/>
    <mergeCell ref="A12:A16"/>
    <mergeCell ref="B12:B16"/>
    <mergeCell ref="C12:C16"/>
    <mergeCell ref="D12:D16"/>
    <mergeCell ref="Q7:Q11"/>
    <mergeCell ref="R7:R11"/>
    <mergeCell ref="T7:T11"/>
    <mergeCell ref="U7:U11"/>
    <mergeCell ref="I7:I11"/>
    <mergeCell ref="K7:K11"/>
    <mergeCell ref="L7:L11"/>
    <mergeCell ref="N7:N11"/>
    <mergeCell ref="R2:R6"/>
    <mergeCell ref="T2:T6"/>
    <mergeCell ref="U2:U6"/>
    <mergeCell ref="A7:A11"/>
    <mergeCell ref="B7:B11"/>
    <mergeCell ref="C7:C11"/>
    <mergeCell ref="D7:D11"/>
    <mergeCell ref="F7:F11"/>
    <mergeCell ref="G7:G11"/>
    <mergeCell ref="H7:H11"/>
    <mergeCell ref="K2:K6"/>
    <mergeCell ref="L2:L6"/>
    <mergeCell ref="N2:N6"/>
    <mergeCell ref="Q2:Q6"/>
    <mergeCell ref="F2:F6"/>
    <mergeCell ref="G2:G6"/>
    <mergeCell ref="H2:H6"/>
    <mergeCell ref="I2:I6"/>
    <mergeCell ref="A2:A6"/>
    <mergeCell ref="B2:B6"/>
    <mergeCell ref="C2:C6"/>
    <mergeCell ref="D2:D6"/>
  </mergeCells>
  <hyperlinks>
    <hyperlink ref="J2" r:id="rId1" display="http://www.slac.stanford.edu/cgi-wrap/eLog.pl/printRunInfo?runID=77008982"/>
    <hyperlink ref="J3" r:id="rId2" display="http://www.slac.stanford.edu/cgi-wrap/eLog.pl/show?shiftid=200608251"/>
    <hyperlink ref="O2" r:id="rId3" display="http://www.slac.stanford.edu/exp/glast/ground/LATSoft/nfsLinks/u25/Integration/rawData/077008982/LICOS/intSeApp_e2e_LAT-22xGammafilterNoPer_0.50hr_077008982.html"/>
    <hyperlink ref="O3" r:id="rId4" display="http://www.slac.stanford.edu/exp/glast/ground/LATSoft/nfsLinks/u25/Integration/rawData/077008982/LICOS/Analysis/"/>
    <hyperlink ref="O4" r:id="rId5" display="http://www.slac.stanford.edu/exp/glast/ground/LATSoft/nfsLinks/u25/Integration/rawData/077008982/LICOS/"/>
    <hyperlink ref="P2" r:id="rId6" display="http://www.slac.stanford.edu/exp/glast/ground/LATSoft/nfsLinks/u38/Integration/rootData/077008982/v6r070329p28/digiReport/v3r6p14/html/index.html"/>
    <hyperlink ref="P3" r:id="rId7" display="http://www.slac.stanford.edu/exp/glast/ground/LATSoft/nfsLinks/u38/Integration/rootData/077008982/v6r070329p28/reconReport/v3r6p14/html/index.html"/>
    <hyperlink ref="P4" r:id="rId8" display="http://www.slac.stanford.edu/exp/glast/ground/LATSoft/nfsLinks/u38/Integration/rootData/077008982/configReport/v4r0p2/ConfigTables.html"/>
    <hyperlink ref="P5" r:id="rId9" display="http://www.slac.stanford.edu/exp/glast/ground/LATSoft/nfsLinks/u38/Integration/rootData/077008982/v6r070329p28/tkrReport/v1r5/index.html"/>
    <hyperlink ref="J7" r:id="rId10" display="http://www.slac.stanford.edu/cgi-wrap/eLog.pl/printRunInfo?runID=77008983"/>
    <hyperlink ref="J8" r:id="rId11" display="http://www.slac.stanford.edu/cgi-wrap/eLog.pl/show?shiftid=200608251"/>
    <hyperlink ref="O7" r:id="rId12" display="http://www.slac.stanford.edu/exp/glast/ground/LATSoft/nfsLinks/u25/Integration/rawData/077008983/LICOS/intSeApp_e2e_LAT-22x_0.17hr_077008983.html"/>
    <hyperlink ref="O8" r:id="rId13" display="http://www.slac.stanford.edu/exp/glast/ground/LATSoft/nfsLinks/u25/Integration/rawData/077008983/LICOS/Analysis/"/>
    <hyperlink ref="O9" r:id="rId14" display="http://www.slac.stanford.edu/exp/glast/ground/LATSoft/nfsLinks/u25/Integration/rawData/077008983/LICOS/"/>
    <hyperlink ref="P7" r:id="rId15" display="http://www.slac.stanford.edu/exp/glast/ground/LATSoft/nfsLinks/u38/Integration/rootData/077008983/v6r070329p28/digiReport/v3r6p14/html/index.html"/>
    <hyperlink ref="P9" r:id="rId16" display="http://www.slac.stanford.edu/exp/glast/ground/LATSoft/nfsLinks/u38/Integration/rootData/077008983/configReport/v4r0p2/ConfigTables.html"/>
    <hyperlink ref="J12" r:id="rId17" display="http://www.slac.stanford.edu/cgi-wrap/eLog.pl/printRunInfo?runID=77008984"/>
    <hyperlink ref="J13" r:id="rId18" display="http://www.slac.stanford.edu/cgi-wrap/eLog.pl/show?shiftid=200608251"/>
    <hyperlink ref="O12" r:id="rId19" display="http://www.slac.stanford.edu/exp/glast/ground/LATSoft/nfsLinks/u25/Integration/rawData/077008984/LICOS/"/>
    <hyperlink ref="J17" r:id="rId20" display="http://www.slac.stanford.edu/cgi-wrap/eLog.pl/printRunInfo?runID=77008985"/>
    <hyperlink ref="J18" r:id="rId21" display="http://www.slac.stanford.edu/cgi-wrap/eLog.pl/show?shiftid=200608251"/>
    <hyperlink ref="O17" r:id="rId22" display="http://www.slac.stanford.edu/exp/glast/ground/LATSoft/nfsLinks/u25/Integration/rawData/077008985/LICOS/intSeApp_e2e_B-31_0.01hr_077008985.html"/>
    <hyperlink ref="O18" r:id="rId23" display="http://www.slac.stanford.edu/exp/glast/ground/LATSoft/nfsLinks/u25/Integration/rawData/077008985/LICOS/Analysis/"/>
    <hyperlink ref="O19" r:id="rId24" display="http://www.slac.stanford.edu/exp/glast/ground/LATSoft/nfsLinks/u25/Integration/rawData/077008985/LICOS/"/>
    <hyperlink ref="P17" r:id="rId25" display="http://www.slac.stanford.edu/exp/glast/ground/LATSoft/nfsLinks/u38/Integration/rootData/077008985/v6r070329p28/digiReport/v3r6p14/html/index.html"/>
    <hyperlink ref="P18" r:id="rId26" display="http://www.slac.stanford.edu/exp/glast/ground/LATSoft/nfsLinks/u38/Integration/rootData/077008985/v6r070329p28/reconReport/v3r6p14/html/index.html"/>
    <hyperlink ref="P19" r:id="rId27" display="http://www.slac.stanford.edu/exp/glast/ground/LATSoft/nfsLinks/u38/Integration/rootData/077008985/configReport/v4r0p2/ConfigTables.html"/>
    <hyperlink ref="P20" r:id="rId28" display="http://www.slac.stanford.edu/exp/glast/ground/LATSoft/nfsLinks/u38/Integration/rootData/077008985/v6r070329p28/tkrReport/v1r5/index.html"/>
    <hyperlink ref="J22" r:id="rId29" display="http://www.slac.stanford.edu/cgi-wrap/eLog.pl/printRunInfo?runID=77008986"/>
    <hyperlink ref="J23" r:id="rId30" display="http://www.slac.stanford.edu/cgi-wrap/eLog.pl/show?shiftid=200608251"/>
    <hyperlink ref="O22" r:id="rId31" display="http://www.slac.stanford.edu/exp/glast/ground/LATSoft/nfsLinks/u25/Integration/rawData/077008986/LICOS/LatGrbHandling_077008986.html"/>
    <hyperlink ref="O23" r:id="rId32" display="http://www.slac.stanford.edu/exp/glast/ground/LATSoft/nfsLinks/u25/Integration/rawData/077008986/LICOS/"/>
    <hyperlink ref="P22" r:id="rId33" display="http://www.slac.stanford.edu/exp/glast/ground/LATSoft/nfsLinks/u38/Integration/rootData/077008986/v6r070329p28/digiReport/v3r6p14/html/index.html"/>
    <hyperlink ref="J27" r:id="rId34" display="http://www.slac.stanford.edu/cgi-wrap/eLog.pl/printRunInfo?runID=77008987"/>
    <hyperlink ref="J28" r:id="rId35" display="http://www.slac.stanford.edu/cgi-wrap/eLog.pl/show?shiftid=200608251"/>
    <hyperlink ref="O27" r:id="rId36" display="http://www.slac.stanford.edu/exp/glast/ground/LATSoft/nfsLinks/u25/Integration/rawData/077008987/LICOS/AcdHvbs_077008987.html"/>
    <hyperlink ref="O28" r:id="rId37" display="http://www.slac.stanford.edu/exp/glast/ground/LATSoft/nfsLinks/u25/Integration/rawData/077008987/LICOS/"/>
    <hyperlink ref="J32" r:id="rId38" display="http://www.slac.stanford.edu/cgi-wrap/eLog.pl/printRunInfo?runID=77008988"/>
    <hyperlink ref="J33" r:id="rId39" display="http://www.slac.stanford.edu/cgi-wrap/eLog.pl/show?shiftid=200608251"/>
    <hyperlink ref="O32" r:id="rId40" display="http://www.slac.stanford.edu/exp/glast/ground/LATSoft/nfsLinks/u25/Integration/rawData/077008988/LICOS/"/>
    <hyperlink ref="J37" r:id="rId41" display="http://www.slac.stanford.edu/cgi-wrap/eLog.pl/printRunInfo?runID=77008989"/>
    <hyperlink ref="J38" r:id="rId42" display="http://www.slac.stanford.edu/cgi-wrap/eLog.pl/show?shiftid=200608251"/>
    <hyperlink ref="O37" r:id="rId43" display="http://www.slac.stanford.edu/exp/glast/ground/LATSoft/nfsLinks/u25/Integration/rawData/077008989/LICOS/intSeApp_AcdPedestal_AcdLPT_23.0C_3.3V_077008989.html"/>
    <hyperlink ref="O38" r:id="rId44" display="http://www.slac.stanford.edu/exp/glast/ground/LATSoft/nfsLinks/u25/Integration/rawData/077008989/LICOS/Analysis/"/>
    <hyperlink ref="O39" r:id="rId45" display="http://www.slac.stanford.edu/exp/glast/ground/LATSoft/nfsLinks/u25/Integration/rawData/077008989/LICOS/"/>
    <hyperlink ref="P37" r:id="rId46" display="http://www.slac.stanford.edu/exp/glast/ground/LATSoft/nfsLinks/u38/Integration/rootData/077008989/v6r070329p28/digiReport/v3r6p14/html/index.html"/>
    <hyperlink ref="J42" r:id="rId47" display="http://www.slac.stanford.edu/cgi-wrap/eLog.pl/printRunInfo?runID=77008990"/>
    <hyperlink ref="J43" r:id="rId48" display="http://www.slac.stanford.edu/cgi-wrap/eLog.pl/show?shiftid=200608251"/>
    <hyperlink ref="O42" r:id="rId49" display="http://www.slac.stanford.edu/exp/glast/ground/LATSoft/nfsLinks/u25/Integration/rawData/077008990/LICOS/intSeApp_AcdTciRegRange_AcdLPT_23.0C_3.3V_077008990.html"/>
    <hyperlink ref="O43" r:id="rId50" display="http://www.slac.stanford.edu/exp/glast/ground/LATSoft/nfsLinks/u25/Integration/rawData/077008990/LICOS/Analysis/"/>
    <hyperlink ref="O44" r:id="rId51" display="http://www.slac.stanford.edu/exp/glast/ground/LATSoft/nfsLinks/u25/Integration/rawData/077008990/LICOS/"/>
    <hyperlink ref="P42" r:id="rId52" display="http://www.slac.stanford.edu/exp/glast/ground/LATSoft/nfsLinks/u38/Integration/rootData/077008990/v6r070329p28/digiReport/v3r6p14/html/index.html"/>
    <hyperlink ref="J47" r:id="rId53" display="http://www.slac.stanford.edu/cgi-wrap/eLog.pl/printRunInfo?runID=77008991"/>
    <hyperlink ref="J48" r:id="rId54" display="http://www.slac.stanford.edu/cgi-wrap/eLog.pl/show?shiftid=200608251"/>
    <hyperlink ref="O47" r:id="rId55" display="http://www.slac.stanford.edu/exp/glast/ground/LATSoft/nfsLinks/u25/Integration/rawData/077008991/LICOS/intSeApp_AcdGafeNoiseV2_AcdLPT_23.0C_3.3V_077008991.html"/>
    <hyperlink ref="O48" r:id="rId56" display="http://www.slac.stanford.edu/exp/glast/ground/LATSoft/nfsLinks/u25/Integration/rawData/077008991/LICOS/Analysis/"/>
    <hyperlink ref="O49" r:id="rId57" display="http://www.slac.stanford.edu/exp/glast/ground/LATSoft/nfsLinks/u25/Integration/rawData/077008991/LICOS/"/>
    <hyperlink ref="P47" r:id="rId58" display="http://www.slac.stanford.edu/exp/glast/ground/LATSoft/nfsLinks/u38/Integration/rootData/077008991/v6r070329p28/digiReport/v3r6p14/html/index.html"/>
    <hyperlink ref="J52" r:id="rId59" display="http://www.slac.stanford.edu/cgi-wrap/eLog.pl/printRunInfo?runID=77008992"/>
    <hyperlink ref="J53" r:id="rId60" display="http://www.slac.stanford.edu/cgi-wrap/eLog.pl/show?shiftid=200608251"/>
    <hyperlink ref="O52" r:id="rId61" display="http://www.slac.stanford.edu/exp/glast/ground/LATSoft/nfsLinks/u25/Integration/rawData/077008992/LICOS/AcdHvbs_077008992.html"/>
    <hyperlink ref="O53" r:id="rId62" display="http://www.slac.stanford.edu/exp/glast/ground/LATSoft/nfsLinks/u25/Integration/rawData/077008992/LICOS/"/>
    <hyperlink ref="J57" r:id="rId63" display="http://www.slac.stanford.edu/cgi-wrap/eLog.pl/printRunInfo?runID=77008993"/>
    <hyperlink ref="J58" r:id="rId64" display="http://www.slac.stanford.edu/cgi-wrap/eLog.pl/show?shiftid=200608251"/>
    <hyperlink ref="O57" r:id="rId65" display="http://www.slac.stanford.edu/exp/glast/ground/LATSoft/nfsLinks/u25/Integration/rawData/077008993/LICOS/"/>
    <hyperlink ref="J62" r:id="rId66" display="http://www.slac.stanford.edu/cgi-wrap/eLog.pl/printRunInfo?runID=77008994"/>
    <hyperlink ref="J63" r:id="rId67" display="http://www.slac.stanford.edu/cgi-wrap/eLog.pl/show?shiftid=200608251"/>
    <hyperlink ref="O62" r:id="rId68" display="http://www.slac.stanford.edu/exp/glast/ground/LATSoft/nfsLinks/u25/Integration/rawData/077008994/LICOS/intSeApp_calu_pedestals_ci_LPT_077008994.html"/>
    <hyperlink ref="O63" r:id="rId69" display="http://www.slac.stanford.edu/exp/glast/ground/LATSoft/nfsLinks/u25/Integration/rawData/077008994/LICOS/"/>
    <hyperlink ref="P62" r:id="rId70" display="http://www.slac.stanford.edu/exp/glast/ground/LATSoft/nfsLinks/u38/Integration/rootData/077008994/v6r070329p28/digiReport/v3r6p14/html/index.html"/>
    <hyperlink ref="J72" r:id="rId71" display="http://www.slac.stanford.edu/cgi-wrap/eLog.pl/printRunInfo?runID=77008996"/>
    <hyperlink ref="J73" r:id="rId72" display="http://www.slac.stanford.edu/cgi-wrap/eLog.pl/show?shiftid=200608251"/>
    <hyperlink ref="O72" r:id="rId73" display="http://www.slac.stanford.edu/exp/glast/ground/LATSoft/nfsLinks/u25/Integration/rawData/077008996/LICOS/TcsStartup_077008996.html"/>
    <hyperlink ref="O73" r:id="rId74" display="http://www.slac.stanford.edu/exp/glast/ground/LATSoft/nfsLinks/u25/Integration/rawData/077008996/LICOS/"/>
    <hyperlink ref="J77" r:id="rId75" display="http://www.slac.stanford.edu/cgi-wrap/eLog.pl/printRunInfo?runID=77008997"/>
    <hyperlink ref="J78" r:id="rId76" display="http://www.slac.stanford.edu/cgi-wrap/eLog.pl/show?shiftid=200608251"/>
    <hyperlink ref="O77" r:id="rId77" display="http://www.slac.stanford.edu/exp/glast/ground/LATSoft/nfsLinks/u25/Integration/rawData/077008997/LICOS/"/>
    <hyperlink ref="J82" r:id="rId78" display="http://www.slac.stanford.edu/cgi-wrap/eLog.pl/printRunInfo?runID=77008998"/>
    <hyperlink ref="J83" r:id="rId79" display="http://www.slac.stanford.edu/cgi-wrap/eLog.pl/show?shiftid=200608251"/>
    <hyperlink ref="O82" r:id="rId80" display="http://www.slac.stanford.edu/exp/glast/ground/LATSoft/nfsLinks/u25/Integration/rawData/077008998/LICOS/intSeApp_TkrReadingConfigurationTest_LPT_077008998.html"/>
    <hyperlink ref="O83" r:id="rId81" display="http://www.slac.stanford.edu/exp/glast/ground/LATSoft/nfsLinks/u25/Integration/rawData/077008998/LICOS/"/>
    <hyperlink ref="P82" r:id="rId82" display="http://www.slac.stanford.edu/exp/glast/ground/LATSoft/nfsLinks/u38/Integration/rootData/077008998/v6r070329p28/digiReport/v3r6p14/html/index.html"/>
    <hyperlink ref="J67" r:id="rId83" display="http://www.slac.stanford.edu/cgi-wrap/eLog.pl/printRunInfo?runID=77008995"/>
    <hyperlink ref="J68" r:id="rId84" display="http://www.slac.stanford.edu/cgi-wrap/eLog.pl/show?shiftid=200608251"/>
    <hyperlink ref="O67" r:id="rId85" display="http://www.slac.stanford.edu/exp/glast/ground/LATSoft/nfsLinks/u25/Integration/rawData/077008995/LICOS/intSeApp_calf_mu_trend_LPT_077008995.html"/>
    <hyperlink ref="O68" r:id="rId86" display="http://www.slac.stanford.edu/exp/glast/ground/LATSoft/nfsLinks/u25/Integration/rawData/077008995/LICOS/"/>
    <hyperlink ref="P67" r:id="rId87" display="http://www.slac.stanford.edu/exp/glast/ground/LATSoft/nfsLinks/u38/Integration/rootData/077008995/v6r070329p28/digiReport/v3r6p14/html/index.html"/>
    <hyperlink ref="P69" r:id="rId88" display="http://www.slac.stanford.edu/exp/glast/ground/LATSoft/nfsLinks/u38/Integration/rootData/077008995/configReport/v4r0p2/ConfigTables.html"/>
    <hyperlink ref="J87" r:id="rId89" display="http://www.slac.stanford.edu/cgi-wrap/eLog.pl/printRunInfo?runID=77008999"/>
    <hyperlink ref="J88" r:id="rId90" display="http://www.slac.stanford.edu/cgi-wrap/eLog.pl/show?shiftid=200608251"/>
    <hyperlink ref="O87" r:id="rId91" display="http://www.slac.stanford.edu/exp/glast/ground/LATSoft/nfsLinks/u25/Integration/rawData/077008999/LICOS/intSeApp_TkrNoiseOccupancy_LPT_077008999.html"/>
    <hyperlink ref="O88" r:id="rId92" display="http://www.slac.stanford.edu/exp/glast/ground/LATSoft/nfsLinks/u25/Integration/rawData/077008999/LICOS/"/>
    <hyperlink ref="P87" r:id="rId93" display="http://www.slac.stanford.edu/exp/glast/ground/LATSoft/nfsLinks/u38/Integration/rootData/077008999/v6r070329p28/digiReport/v3r6p14/html/index.html"/>
    <hyperlink ref="J92" r:id="rId94" display="http://www.slac.stanford.edu/cgi-wrap/eLog.pl/printRunInfo?runID=77009000"/>
    <hyperlink ref="J93" r:id="rId95" display="http://www.slac.stanford.edu/cgi-wrap/eLog.pl/show?shiftid=200608251"/>
    <hyperlink ref="O92" r:id="rId96" display="http://www.slac.stanford.edu/exp/glast/ground/LATSoft/nfsLinks/u25/Integration/rawData/077009000/LICOS/intSeApp_calf_shp_p01_CPT_077009000.html"/>
    <hyperlink ref="O93" r:id="rId97" display="http://www.slac.stanford.edu/exp/glast/ground/LATSoft/nfsLinks/u25/Integration/rawData/077009000/LICOS/"/>
    <hyperlink ref="P92" r:id="rId98" display="http://www.slac.stanford.edu/exp/glast/ground/LATSoft/nfsLinks/u38/Integration/rootData/077009000/v6r070329p28/digiReport/v3r6p14/html/index.html"/>
    <hyperlink ref="J97" r:id="rId99" display="http://www.slac.stanford.edu/cgi-wrap/eLog.pl/printRunInfo?runID=77009001"/>
    <hyperlink ref="J98" r:id="rId100" display="http://www.slac.stanford.edu/cgi-wrap/eLog.pl/show?shiftid=200608251"/>
    <hyperlink ref="O97" r:id="rId101" display="http://www.slac.stanford.edu/exp/glast/ground/LATSoft/nfsLinks/u25/Integration/rawData/077009001/LICOS/LatSc1553Interface_077009001.html"/>
    <hyperlink ref="O98" r:id="rId102" display="http://www.slac.stanford.edu/exp/glast/ground/LATSoft/nfsLinks/u25/Integration/rawData/077009001/LICOS/"/>
    <hyperlink ref="J102" r:id="rId103" display="http://www.slac.stanford.edu/cgi-wrap/eLog.pl/printRunInfo?runID=77009002"/>
    <hyperlink ref="J103" r:id="rId104" display="http://www.slac.stanford.edu/cgi-wrap/eLog.pl/show?shiftid=200608251"/>
    <hyperlink ref="O102" r:id="rId105" display="http://www.slac.stanford.edu/exp/glast/ground/LATSoft/nfsLinks/u25/Integration/rawData/077009002/LICOS/AcdHvbs_077009002.html"/>
    <hyperlink ref="O103" r:id="rId106" display="http://www.slac.stanford.edu/exp/glast/ground/LATSoft/nfsLinks/u25/Integration/rawData/077009002/LICOS/"/>
    <hyperlink ref="J107" r:id="rId107" display="http://www.slac.stanford.edu/cgi-wrap/eLog.pl/printRunInfo?runID=77009003"/>
    <hyperlink ref="J108" r:id="rId108" display="http://www.slac.stanford.edu/cgi-wrap/eLog.pl/show?shiftid=200608251"/>
    <hyperlink ref="O107" r:id="rId109" display="http://www.slac.stanford.edu/exp/glast/ground/LATSoft/nfsLinks/u25/Integration/rawData/077009003/LICOS/LatScLoadShedInterface_077009003.html"/>
    <hyperlink ref="O108" r:id="rId110" display="http://www.slac.stanford.edu/exp/glast/ground/LATSoft/nfsLinks/u25/Integration/rawData/077009003/LICOS/"/>
    <hyperlink ref="J112" r:id="rId111" display="http://www.slac.stanford.edu/cgi-wrap/eLog.pl/printRunInfo?runID=77009004"/>
    <hyperlink ref="J113" r:id="rId112" display="http://www.slac.stanford.edu/cgi-wrap/eLog.pl/show?shiftid=200608251"/>
    <hyperlink ref="O112" r:id="rId113" display="http://www.slac.stanford.edu/exp/glast/ground/LATSoft/nfsLinks/u25/Integration/rawData/077009004/LICOS/"/>
    <hyperlink ref="J117" r:id="rId114" display="http://www.slac.stanford.edu/cgi-wrap/eLog.pl/printRunInfo?runID=77009005"/>
    <hyperlink ref="J118" r:id="rId115" display="http://www.slac.stanford.edu/cgi-wrap/eLog.pl/show?shiftid=200608251"/>
    <hyperlink ref="O117" r:id="rId116" display="http://www.slac.stanford.edu/exp/glast/ground/LATSoft/nfsLinks/u25/Integration/rawData/077009005/LICOS/LatPowerOnTurbo_077009005.html"/>
    <hyperlink ref="O118" r:id="rId117" display="http://www.slac.stanford.edu/exp/glast/ground/LATSoft/nfsLinks/u25/Integration/rawData/077009005/LICOS/"/>
    <hyperlink ref="J122" r:id="rId118" display="http://www.slac.stanford.edu/cgi-wrap/eLog.pl/printRunInfo?runID=77009006"/>
    <hyperlink ref="J123" r:id="rId119" display="http://www.slac.stanford.edu/cgi-wrap/eLog.pl/show?shiftid=200608251"/>
    <hyperlink ref="O122" r:id="rId120" display="http://www.slac.stanford.edu/exp/glast/ground/LATSoft/nfsLinks/u25/Integration/rawData/077009006/LICOS/"/>
    <hyperlink ref="J127" r:id="rId121" display="http://www.slac.stanford.edu/cgi-wrap/eLog.pl/printRunInfo?runID=77009007"/>
    <hyperlink ref="J128" r:id="rId122" display="http://www.slac.stanford.edu/cgi-wrap/eLog.pl/show?shiftid=200608251"/>
    <hyperlink ref="O127" r:id="rId123" display="http://www.slac.stanford.edu/exp/glast/ground/LATSoft/nfsLinks/u25/Integration/rawData/077009007/LICOS/LatPowerOnTurbo_077009007.html"/>
    <hyperlink ref="O128" r:id="rId124" display="http://www.slac.stanford.edu/exp/glast/ground/LATSoft/nfsLinks/u25/Integration/rawData/077009007/LICOS/"/>
    <hyperlink ref="J132" r:id="rId125" display="http://www.slac.stanford.edu/cgi-wrap/eLog.pl/printRunInfo?runID=77009008"/>
    <hyperlink ref="J133" r:id="rId126" display="http://www.slac.stanford.edu/cgi-wrap/eLog.pl/show?shiftid=200608251"/>
    <hyperlink ref="O132" r:id="rId127" display="http://www.slac.stanford.edu/exp/glast/ground/LATSoft/nfsLinks/u25/Integration/rawData/077009008/LICOS/TcsStartup_077009008.html"/>
    <hyperlink ref="O133" r:id="rId128" display="http://www.slac.stanford.edu/exp/glast/ground/LATSoft/nfsLinks/u25/Integration/rawData/077009008/LICOS/"/>
    <hyperlink ref="J137" r:id="rId129" display="http://www.slac.stanford.edu/cgi-wrap/eLog.pl/printRunInfo?runID=77009009"/>
    <hyperlink ref="J138" r:id="rId130" display="http://www.slac.stanford.edu/cgi-wrap/eLog.pl/show?shiftid=200608251"/>
    <hyperlink ref="O137" r:id="rId131" display="http://www.slac.stanford.edu/exp/glast/ground/LATSoft/nfsLinks/u25/Integration/rawData/077009009/LICOS/"/>
    <hyperlink ref="J142" r:id="rId132" display="http://www.slac.stanford.edu/cgi-wrap/eLog.pl/printRunInfo?runID=77009010"/>
    <hyperlink ref="J143" r:id="rId133" display="http://www.slac.stanford.edu/cgi-wrap/eLog.pl/show?shiftid=200608251"/>
    <hyperlink ref="O142" r:id="rId134" display="http://www.slac.stanford.edu/exp/glast/ground/LATSoft/nfsLinks/u25/Integration/rawData/077009010/LICOS/"/>
    <hyperlink ref="J147" r:id="rId135" display="http://www.slac.stanford.edu/cgi-wrap/eLog.pl/printRunInfo?runID=77009011"/>
    <hyperlink ref="J148" r:id="rId136" display="http://www.slac.stanford.edu/cgi-wrap/eLog.pl/show?shiftid=200608251"/>
    <hyperlink ref="O147" r:id="rId137" display="http://www.slac.stanford.edu/exp/glast/ground/LATSoft/nfsLinks/u25/Integration/rawData/077009011/LICOS/AcdHvbs_077009011.html"/>
    <hyperlink ref="O148" r:id="rId138" display="http://www.slac.stanford.edu/exp/glast/ground/LATSoft/nfsLinks/u25/Integration/rawData/077009011/LICOS/"/>
    <hyperlink ref="J152" r:id="rId139" display="http://www.slac.stanford.edu/cgi-wrap/eLog.pl/printRunInfo?runID=77009012"/>
    <hyperlink ref="J153" r:id="rId140" display="http://www.slac.stanford.edu/cgi-wrap/eLog.pl/show?shiftid=200608251"/>
    <hyperlink ref="O152" r:id="rId141" display="http://www.slac.stanford.edu/exp/glast/ground/LATSoft/nfsLinks/u25/Integration/rawData/077009012/LICOS/PowerConsumptionTest_077009012.html"/>
    <hyperlink ref="O153" r:id="rId142" display="http://www.slac.stanford.edu/exp/glast/ground/LATSoft/nfsLinks/u25/Integration/rawData/077009012/LICOS/"/>
    <hyperlink ref="J157" r:id="rId143" display="http://www.slac.stanford.edu/cgi-wrap/eLog.pl/printRunInfo?runID=77009013"/>
    <hyperlink ref="J158" r:id="rId144" display="http://www.slac.stanford.edu/cgi-wrap/eLog.pl/show?shiftid=200608251"/>
    <hyperlink ref="O157" r:id="rId145" display="http://www.slac.stanford.edu/exp/glast/ground/LATSoft/nfsLinks/u25/Integration/rawData/077009013/LICOS/intSeApp_e2e_LAT-70x_0.01hr_077009013.html"/>
    <hyperlink ref="O158" r:id="rId146" display="http://www.slac.stanford.edu/exp/glast/ground/LATSoft/nfsLinks/u25/Integration/rawData/077009013/LICOS/Analysis/"/>
    <hyperlink ref="O159" r:id="rId147" display="http://www.slac.stanford.edu/exp/glast/ground/LATSoft/nfsLinks/u25/Integration/rawData/077009013/LICOS/"/>
    <hyperlink ref="P157" r:id="rId148" display="http://www.slac.stanford.edu/exp/glast/ground/LATSoft/nfsLinks/u38/Integration/rootData/077009013/v6r070329p28/digiReport/v3r6p14/html/index.html"/>
    <hyperlink ref="P158" r:id="rId149" display="http://www.slac.stanford.edu/exp/glast/ground/LATSoft/nfsLinks/u38/Integration/rootData/077009013/v6r070329p28/reconReport/v3r6p14/html/index.html"/>
    <hyperlink ref="P159" r:id="rId150" display="http://www.slac.stanford.edu/exp/glast/ground/LATSoft/nfsLinks/u38/Integration/rootData/077009013/configReport/v4r0p2/ConfigTables.html"/>
    <hyperlink ref="P160" r:id="rId151" display="http://www.slac.stanford.edu/exp/glast/ground/LATSoft/nfsLinks/u38/Integration/rootData/077009013/v6r070329p28/tkrReport/v1r5/index.html"/>
    <hyperlink ref="J162" r:id="rId152" display="http://www.slac.stanford.edu/cgi-wrap/eLog.pl/printRunInfo?runID=77009014"/>
    <hyperlink ref="J163" r:id="rId153" display="http://www.slac.stanford.edu/cgi-wrap/eLog.pl/show?shiftid=200608251"/>
    <hyperlink ref="O162" r:id="rId154" display="http://www.slac.stanford.edu/exp/glast/ground/LATSoft/nfsLinks/u25/Integration/rawData/077009014/LICOS/intSeApp_e2e_LAT-22xGammafilterNoPer_0.50hr_077009014.html"/>
    <hyperlink ref="O163" r:id="rId155" display="http://www.slac.stanford.edu/exp/glast/ground/LATSoft/nfsLinks/u25/Integration/rawData/077009014/LICOS/Analysis/"/>
    <hyperlink ref="O164" r:id="rId156" display="http://www.slac.stanford.edu/exp/glast/ground/LATSoft/nfsLinks/u25/Integration/rawData/077009014/LICOS/"/>
    <hyperlink ref="P162" r:id="rId157" display="http://www.slac.stanford.edu/exp/glast/ground/LATSoft/nfsLinks/u38/Integration/rootData/077009014/v6r070329p28/digiReport/v3r6p14/html/index.html"/>
    <hyperlink ref="P163" r:id="rId158" display="http://www.slac.stanford.edu/exp/glast/ground/LATSoft/nfsLinks/u38/Integration/rootData/077009014/v6r070329p28/reconReport/v3r6p14/html/index.html"/>
    <hyperlink ref="P164" r:id="rId159" display="http://www.slac.stanford.edu/exp/glast/ground/LATSoft/nfsLinks/u38/Integration/rootData/077009014/configReport/v4r0p2/ConfigTables.html"/>
    <hyperlink ref="P165" r:id="rId160" display="http://www.slac.stanford.edu/exp/glast/ground/LATSoft/nfsLinks/u38/Integration/rootData/077009014/v6r070329p28/tkrReport/v1r5/index.html"/>
    <hyperlink ref="J167" r:id="rId161" display="http://www.slac.stanford.edu/cgi-wrap/eLog.pl/printRunInfo?runID=77009015"/>
    <hyperlink ref="J168" r:id="rId162" display="http://www.slac.stanford.edu/cgi-wrap/eLog.pl/show?shiftid=200608251"/>
    <hyperlink ref="O167" r:id="rId163" display="http://www.slac.stanford.edu/exp/glast/ground/LATSoft/nfsLinks/u25/Integration/rawData/077009015/LICOS/intSeApp_e2e_LAT-22x_0.17hr_077009015.html"/>
    <hyperlink ref="O168" r:id="rId164" display="http://www.slac.stanford.edu/exp/glast/ground/LATSoft/nfsLinks/u25/Integration/rawData/077009015/LICOS/Analysis/"/>
    <hyperlink ref="O169" r:id="rId165" display="http://www.slac.stanford.edu/exp/glast/ground/LATSoft/nfsLinks/u25/Integration/rawData/077009015/LICOS/"/>
    <hyperlink ref="P167" r:id="rId166" display="http://www.slac.stanford.edu/exp/glast/ground/LATSoft/nfsLinks/u38/Integration/rootData/077009015/v6r070329p28/digiReport/v3r6p14/html/index.html"/>
    <hyperlink ref="P168" r:id="rId167" display="http://www.slac.stanford.edu/exp/glast/ground/LATSoft/nfsLinks/u38/Integration/rootData/077009015/v6r070329p28/reconReport/v3r6p14/html/index.html"/>
    <hyperlink ref="P169" r:id="rId168" display="http://www.slac.stanford.edu/exp/glast/ground/LATSoft/nfsLinks/u38/Integration/rootData/077009015/configReport/v4r0p2/ConfigTables.html"/>
    <hyperlink ref="P170" r:id="rId169" display="http://www.slac.stanford.edu/exp/glast/ground/LATSoft/nfsLinks/u38/Integration/rootData/077009015/v6r070329p28/tkrReport/v1r5/index.html"/>
    <hyperlink ref="J172" r:id="rId170" display="http://www.slac.stanford.edu/cgi-wrap/eLog.pl/printRunInfo?runID=77009016"/>
    <hyperlink ref="J173" r:id="rId171" display="http://www.slac.stanford.edu/cgi-wrap/eLog.pl/show?shiftid=200608251"/>
    <hyperlink ref="O172" r:id="rId172" display="http://www.slac.stanford.edu/exp/glast/ground/LATSoft/nfsLinks/u25/Integration/rawData/077009016/LICOS/"/>
    <hyperlink ref="J177" r:id="rId173" display="http://www.slac.stanford.edu/cgi-wrap/eLog.pl/printRunInfo?runID=77009017"/>
    <hyperlink ref="J178" r:id="rId174" display="http://www.slac.stanford.edu/cgi-wrap/eLog.pl/show?shiftid=200608251"/>
    <hyperlink ref="O177" r:id="rId175" display="http://www.slac.stanford.edu/exp/glast/ground/LATSoft/nfsLinks/u25/Integration/rawData/077009017/LICOS/intSeApp_e2e_B-31_0.01hr_077009017.html"/>
    <hyperlink ref="O178" r:id="rId176" display="http://www.slac.stanford.edu/exp/glast/ground/LATSoft/nfsLinks/u25/Integration/rawData/077009017/LICOS/Analysis/"/>
    <hyperlink ref="O179" r:id="rId177" display="http://www.slac.stanford.edu/exp/glast/ground/LATSoft/nfsLinks/u25/Integration/rawData/077009017/LICOS/"/>
    <hyperlink ref="P177" r:id="rId178" display="http://www.slac.stanford.edu/exp/glast/ground/LATSoft/nfsLinks/u38/Integration/rootData/077009017/v6r070329p28/digiReport/v3r6p14/html/index.html"/>
    <hyperlink ref="P178" r:id="rId179" display="http://www.slac.stanford.edu/exp/glast/ground/LATSoft/nfsLinks/u38/Integration/rootData/077009017/v6r070329p28/reconReport/v3r6p14/html/index.html"/>
    <hyperlink ref="P179" r:id="rId180" display="http://www.slac.stanford.edu/exp/glast/ground/LATSoft/nfsLinks/u38/Integration/rootData/077009017/configReport/v4r0p2/ConfigTables.html"/>
    <hyperlink ref="P180" r:id="rId181" display="http://www.slac.stanford.edu/exp/glast/ground/LATSoft/nfsLinks/u38/Integration/rootData/077009017/v6r070329p28/tkrReport/v1r5/index.html"/>
    <hyperlink ref="J182" r:id="rId182" display="http://www.slac.stanford.edu/cgi-wrap/eLog.pl/printRunInfo?runID=77009018"/>
    <hyperlink ref="J183" r:id="rId183" display="http://www.slac.stanford.edu/cgi-wrap/eLog.pl/show?shiftid=200608251"/>
    <hyperlink ref="O182" r:id="rId184" display="http://www.slac.stanford.edu/exp/glast/ground/LATSoft/nfsLinks/u25/Integration/rawData/077009018/LICOS/LatGrbHandling_077009018.html"/>
    <hyperlink ref="O183" r:id="rId185" display="http://www.slac.stanford.edu/exp/glast/ground/LATSoft/nfsLinks/u25/Integration/rawData/077009018/LICOS/"/>
    <hyperlink ref="P182" r:id="rId186" display="http://www.slac.stanford.edu/exp/glast/ground/LATSoft/nfsLinks/u38/Integration/rootData/077009018/v6r070329p28/digiReport/v3r6p14/html/index.html"/>
    <hyperlink ref="P183" r:id="rId187" display="http://www.slac.stanford.edu/exp/glast/ground/LATSoft/nfsLinks/u38/Integration/rootData/077009018/v6r070329p28/reconReport/v3r6p14/html/index.html"/>
    <hyperlink ref="P185" r:id="rId188" display="http://www.slac.stanford.edu/exp/glast/ground/LATSoft/nfsLinks/u38/Integration/rootData/077009018/v6r070329p28/tkrReport/v1r5/index.html"/>
    <hyperlink ref="J187" r:id="rId189" display="http://www.slac.stanford.edu/cgi-wrap/eLog.pl/printRunInfo?runID=77009019"/>
    <hyperlink ref="J188" r:id="rId190" display="http://www.slac.stanford.edu/cgi-wrap/eLog.pl/show?shiftid=200608251"/>
    <hyperlink ref="O187" r:id="rId191" display="http://www.slac.stanford.edu/exp/glast/ground/LATSoft/nfsLinks/u25/Integration/rawData/077009019/LICOS/AcdHvbs_077009019.html"/>
    <hyperlink ref="O188" r:id="rId192" display="http://www.slac.stanford.edu/exp/glast/ground/LATSoft/nfsLinks/u25/Integration/rawData/077009019/LICOS/"/>
    <hyperlink ref="J192" r:id="rId193" display="http://www.slac.stanford.edu/cgi-wrap/eLog.pl/printRunInfo?runID=77009020"/>
    <hyperlink ref="J193" r:id="rId194" display="http://www.slac.stanford.edu/cgi-wrap/eLog.pl/show?shiftid=200608251"/>
    <hyperlink ref="O192" r:id="rId195" display="http://www.slac.stanford.edu/exp/glast/ground/LATSoft/nfsLinks/u25/Integration/rawData/077009020/LICOS/"/>
    <hyperlink ref="J197" r:id="rId196" display="http://www.slac.stanford.edu/cgi-wrap/eLog.pl/printRunInfo?runID=77009021"/>
    <hyperlink ref="J198" r:id="rId197" display="http://www.slac.stanford.edu/cgi-wrap/eLog.pl/show?shiftid=200608251"/>
    <hyperlink ref="O197" r:id="rId198" display="http://www.slac.stanford.edu/exp/glast/ground/LATSoft/nfsLinks/u25/Integration/rawData/077009021/LICOS/intSeApp_AcdPedestal_AcdLPT_23.0C_3.3V_077009021.html"/>
    <hyperlink ref="O198" r:id="rId199" display="http://www.slac.stanford.edu/exp/glast/ground/LATSoft/nfsLinks/u25/Integration/rawData/077009021/LICOS/Analysis/"/>
    <hyperlink ref="O199" r:id="rId200" display="http://www.slac.stanford.edu/exp/glast/ground/LATSoft/nfsLinks/u25/Integration/rawData/077009021/LICOS/"/>
    <hyperlink ref="P197" r:id="rId201" display="http://www.slac.stanford.edu/exp/glast/ground/LATSoft/nfsLinks/u38/Integration/rootData/077009021/v6r070329p28/digiReport/v3r6p14/html/index.html"/>
    <hyperlink ref="J202" r:id="rId202" display="http://www.slac.stanford.edu/cgi-wrap/eLog.pl/printRunInfo?runID=77009022"/>
    <hyperlink ref="J203" r:id="rId203" display="http://www.slac.stanford.edu/cgi-wrap/eLog.pl/show?shiftid=200608251"/>
    <hyperlink ref="O202" r:id="rId204" display="http://www.slac.stanford.edu/exp/glast/ground/LATSoft/nfsLinks/u25/Integration/rawData/077009022/LICOS/intSeApp_AcdTciRegRange_AcdLPT_23.0C_3.3V_077009022.html"/>
    <hyperlink ref="O203" r:id="rId205" display="http://www.slac.stanford.edu/exp/glast/ground/LATSoft/nfsLinks/u25/Integration/rawData/077009022/LICOS/Analysis/"/>
    <hyperlink ref="O204" r:id="rId206" display="http://www.slac.stanford.edu/exp/glast/ground/LATSoft/nfsLinks/u25/Integration/rawData/077009022/LICOS/"/>
    <hyperlink ref="P202" r:id="rId207" display="http://www.slac.stanford.edu/exp/glast/ground/LATSoft/nfsLinks/u38/Integration/rootData/077009022/v6r070329p28/digiReport/v3r6p14/html/index.html"/>
    <hyperlink ref="J207" r:id="rId208" display="http://www.slac.stanford.edu/cgi-wrap/eLog.pl/printRunInfo?runID=77009023"/>
    <hyperlink ref="J208" r:id="rId209" display="http://www.slac.stanford.edu/cgi-wrap/eLog.pl/show?shiftid=200608251"/>
    <hyperlink ref="O207" r:id="rId210" display="http://www.slac.stanford.edu/exp/glast/ground/LATSoft/nfsLinks/u25/Integration/rawData/077009023/LICOS/intSeApp_AcdGafeNoiseV2_AcdLPT_23.0C_3.3V_077009023.html"/>
    <hyperlink ref="O208" r:id="rId211" display="http://www.slac.stanford.edu/exp/glast/ground/LATSoft/nfsLinks/u25/Integration/rawData/077009023/LICOS/Analysis/"/>
    <hyperlink ref="O209" r:id="rId212" display="http://www.slac.stanford.edu/exp/glast/ground/LATSoft/nfsLinks/u25/Integration/rawData/077009023/LICOS/"/>
    <hyperlink ref="P207" r:id="rId213" display="http://www.slac.stanford.edu/exp/glast/ground/LATSoft/nfsLinks/u38/Integration/rootData/077009023/v6r070329p28/digiReport/v3r6p14/html/index.html"/>
    <hyperlink ref="J212" r:id="rId214" display="http://www.slac.stanford.edu/cgi-wrap/eLog.pl/printRunInfo?runID=77009024"/>
    <hyperlink ref="J213" r:id="rId215" display="http://www.slac.stanford.edu/cgi-wrap/eLog.pl/show?shiftid=200608251"/>
    <hyperlink ref="O212" r:id="rId216" display="http://www.slac.stanford.edu/exp/glast/ground/LATSoft/nfsLinks/u25/Integration/rawData/077009024/LICOS/AcdHvbs_077009024.html"/>
    <hyperlink ref="O213" r:id="rId217" display="http://www.slac.stanford.edu/exp/glast/ground/LATSoft/nfsLinks/u25/Integration/rawData/077009024/LICOS/"/>
    <hyperlink ref="J217" r:id="rId218" display="http://www.slac.stanford.edu/cgi-wrap/eLog.pl/printRunInfo?runID=77009025"/>
    <hyperlink ref="J218" r:id="rId219" display="http://www.slac.stanford.edu/cgi-wrap/eLog.pl/show?shiftid=200608251"/>
    <hyperlink ref="O217" r:id="rId220" display="http://www.slac.stanford.edu/exp/glast/ground/LATSoft/nfsLinks/u25/Integration/rawData/077009025/LICOS/"/>
    <hyperlink ref="J222" r:id="rId221" display="http://www.slac.stanford.edu/cgi-wrap/eLog.pl/printRunInfo?runID=77009026"/>
    <hyperlink ref="J223" r:id="rId222" display="http://www.slac.stanford.edu/cgi-wrap/eLog.pl/show?shiftid=200608251"/>
    <hyperlink ref="O222" r:id="rId223" display="http://www.slac.stanford.edu/exp/glast/ground/LATSoft/nfsLinks/u25/Integration/rawData/077009026/LICOS/intSeApp_calu_pedestals_ci_LPT_077009026.html"/>
    <hyperlink ref="O223" r:id="rId224" display="http://www.slac.stanford.edu/exp/glast/ground/LATSoft/nfsLinks/u25/Integration/rawData/077009026/LICOS/"/>
    <hyperlink ref="P222" r:id="rId225" display="http://www.slac.stanford.edu/exp/glast/ground/LATSoft/nfsLinks/u38/Integration/rootData/077009026/v6r070329p28/digiReport/v3r6p14/html/index.html"/>
    <hyperlink ref="J227" r:id="rId226" display="http://www.slac.stanford.edu/cgi-wrap/eLog.pl/printRunInfo?runID=77009027"/>
    <hyperlink ref="J228" r:id="rId227" display="http://www.slac.stanford.edu/cgi-wrap/eLog.pl/show?shiftid=200608251"/>
    <hyperlink ref="O227" r:id="rId228" display="http://www.slac.stanford.edu/exp/glast/ground/LATSoft/nfsLinks/u25/Integration/rawData/077009027/LICOS/intSeApp_calf_mu_trend_LPT_077009027.html"/>
    <hyperlink ref="O228" r:id="rId229" display="http://www.slac.stanford.edu/exp/glast/ground/LATSoft/nfsLinks/u25/Integration/rawData/077009027/LICOS/"/>
    <hyperlink ref="P227" r:id="rId230" display="http://www.slac.stanford.edu/exp/glast/ground/LATSoft/nfsLinks/u38/Integration/rootData/077009027/v6r070329p28/digiReport/v3r6p14/html/index.html"/>
    <hyperlink ref="P229" r:id="rId231" display="http://www.slac.stanford.edu/exp/glast/ground/LATSoft/nfsLinks/u38/Integration/rootData/077009027/configReport/v4r0p2/ConfigTables.html"/>
    <hyperlink ref="J232" r:id="rId232" display="http://www.slac.stanford.edu/cgi-wrap/eLog.pl/printRunInfo?runID=77009028"/>
    <hyperlink ref="J233" r:id="rId233" display="http://www.slac.stanford.edu/cgi-wrap/eLog.pl/show?shiftid=200608251"/>
    <hyperlink ref="O232" r:id="rId234" display="http://www.slac.stanford.edu/exp/glast/ground/LATSoft/nfsLinks/u25/Integration/rawData/077009028/LICOS/"/>
    <hyperlink ref="J237" r:id="rId235" display="http://www.slac.stanford.edu/cgi-wrap/eLog.pl/printRunInfo?runID=77009029"/>
    <hyperlink ref="J238" r:id="rId236" display="http://www.slac.stanford.edu/cgi-wrap/eLog.pl/show?shiftid=200608251"/>
    <hyperlink ref="O237" r:id="rId237" display="http://www.slac.stanford.edu/exp/glast/ground/LATSoft/nfsLinks/u25/Integration/rawData/077009029/LICOS/intSeApp_TkrReadingConfigurationTest_LPT_077009029.html"/>
    <hyperlink ref="O238" r:id="rId238" display="http://www.slac.stanford.edu/exp/glast/ground/LATSoft/nfsLinks/u25/Integration/rawData/077009029/LICOS/"/>
    <hyperlink ref="P237" r:id="rId239" display="http://www.slac.stanford.edu/exp/glast/ground/LATSoft/nfsLinks/u38/Integration/rootData/077009029/v6r070329p28/digiReport/v3r6p14/html/index.html"/>
    <hyperlink ref="J242" r:id="rId240" display="http://www.slac.stanford.edu/cgi-wrap/eLog.pl/printRunInfo?runID=77009030"/>
    <hyperlink ref="J243" r:id="rId241" display="http://www.slac.stanford.edu/cgi-wrap/eLog.pl/show?shiftid=200608251"/>
    <hyperlink ref="O242" r:id="rId242" display="http://www.slac.stanford.edu/exp/glast/ground/LATSoft/nfsLinks/u25/Integration/rawData/077009030/LICOS/intSeApp_TkrNoiseOccupancy_LPT_077009030.html"/>
    <hyperlink ref="O243" r:id="rId243" display="http://www.slac.stanford.edu/exp/glast/ground/LATSoft/nfsLinks/u25/Integration/rawData/077009030/LICOS/"/>
    <hyperlink ref="P242" r:id="rId244" display="http://www.slac.stanford.edu/exp/glast/ground/LATSoft/nfsLinks/u38/Integration/rootData/077009030/v6r070329p28/digiReport/v3r6p14/html/index.html"/>
    <hyperlink ref="J247" r:id="rId245" display="http://www.slac.stanford.edu/cgi-wrap/eLog.pl/printRunInfo?runID=77009031"/>
    <hyperlink ref="J248" r:id="rId246" display="http://www.slac.stanford.edu/cgi-wrap/eLog.pl/show?shiftid=200608251"/>
    <hyperlink ref="O247" r:id="rId247" display="http://www.slac.stanford.edu/exp/glast/ground/LATSoft/nfsLinks/u25/Integration/rawData/077009031/LICOS/intSeApp_calf_shp_p01_CPT_077009031.html"/>
    <hyperlink ref="O248" r:id="rId248" display="http://www.slac.stanford.edu/exp/glast/ground/LATSoft/nfsLinks/u25/Integration/rawData/077009031/LICOS/"/>
    <hyperlink ref="P247" r:id="rId249" display="http://www.slac.stanford.edu/exp/glast/ground/LATSoft/nfsLinks/u38/Integration/rootData/077009031/v6r070329p28/digiReport/v3r6p14/html/index.html"/>
    <hyperlink ref="J252" r:id="rId250" display="http://www.slac.stanford.edu/cgi-wrap/eLog.pl/printRunInfo?runID=77009032"/>
    <hyperlink ref="J253" r:id="rId251" display="http://www.slac.stanford.edu/cgi-wrap/eLog.pl/show?shiftid=200608251"/>
    <hyperlink ref="O252" r:id="rId252" display="http://www.slac.stanford.edu/exp/glast/ground/LATSoft/nfsLinks/u25/Integration/rawData/077009032/LICOS/LatSc1553Interface_077009032.html"/>
    <hyperlink ref="O253" r:id="rId253" display="http://www.slac.stanford.edu/exp/glast/ground/LATSoft/nfsLinks/u25/Integration/rawData/077009032/LICOS/"/>
    <hyperlink ref="J257" r:id="rId254" display="http://www.slac.stanford.edu/cgi-wrap/eLog.pl/printRunInfo?runID=77009033"/>
    <hyperlink ref="J258" r:id="rId255" display="http://www.slac.stanford.edu/cgi-wrap/eLog.pl/show?shiftid=200608252"/>
    <hyperlink ref="O257" r:id="rId256" display="http://www.slac.stanford.edu/exp/glast/ground/LATSoft/nfsLinks/u25/Integration/rawData/077009033/LICOS/AcdHvbs_077009033.html"/>
    <hyperlink ref="O258" r:id="rId257" display="http://www.slac.stanford.edu/exp/glast/ground/LATSoft/nfsLinks/u25/Integration/rawData/077009033/LICOS/"/>
    <hyperlink ref="J262" r:id="rId258" display="http://www.slac.stanford.edu/cgi-wrap/eLog.pl/printRunInfo?runID=77009034"/>
    <hyperlink ref="J263" r:id="rId259" display="http://www.slac.stanford.edu/cgi-wrap/eLog.pl/show?shiftid=200608252"/>
    <hyperlink ref="O262" r:id="rId260" display="http://www.slac.stanford.edu/exp/glast/ground/LATSoft/nfsLinks/u25/Integration/rawData/077009034/LICOS/LatScLoadShedInterface_077009034.html"/>
    <hyperlink ref="O263" r:id="rId261" display="http://www.slac.stanford.edu/exp/glast/ground/LATSoft/nfsLinks/u25/Integration/rawData/077009034/LICOS/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marndt</dc:creator>
  <cp:keywords/>
  <dc:description/>
  <cp:lastModifiedBy>marndt</cp:lastModifiedBy>
  <dcterms:created xsi:type="dcterms:W3CDTF">2006-09-11T18:46:24Z</dcterms:created>
  <dcterms:modified xsi:type="dcterms:W3CDTF">2006-09-11T18:49:09Z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