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2"/>
  </bookViews>
  <sheets>
    <sheet name="Using PinGER Landmarks" sheetId="1" r:id="rId1"/>
    <sheet name="Using PlanetLab nodes" sheetId="2" r:id="rId2"/>
    <sheet name="Sheet1" sheetId="3" r:id="rId3"/>
    <sheet name="Sheet2" sheetId="4" r:id="rId4"/>
    <sheet name="Comparison" sheetId="5" r:id="rId5"/>
  </sheets>
  <definedNames>
    <definedName name="Results">'Using PlanetLab nodes'!$A$2:$S$58</definedName>
  </definedNames>
  <calcPr fullCalcOnLoad="1"/>
</workbook>
</file>

<file path=xl/sharedStrings.xml><?xml version="1.0" encoding="utf-8"?>
<sst xmlns="http://schemas.openxmlformats.org/spreadsheetml/2006/main" count="960" uniqueCount="954">
  <si>
    <t>Server URL</t>
  </si>
  <si>
    <t>Lat</t>
  </si>
  <si>
    <t>Lon</t>
  </si>
  <si>
    <t>City</t>
  </si>
  <si>
    <t>Country</t>
  </si>
  <si>
    <t>Region</t>
  </si>
  <si>
    <r>
      <rPr>
        <b/>
        <sz val="10"/>
        <rFont val="Arial"/>
        <family val="2"/>
      </rPr>
      <t>Sponser</t>
    </r>
  </si>
  <si>
    <t>T_lat</t>
  </si>
  <si>
    <r>
      <rPr>
        <b/>
        <sz val="10"/>
        <rFont val="Arial"/>
        <family val="2"/>
      </rPr>
      <t>T_lon</t>
    </r>
  </si>
  <si>
    <t xml:space="preserve">Distance (Error km) </t>
  </si>
  <si>
    <t>Comments</t>
  </si>
  <si>
    <r>
      <rPr>
        <u val="single"/>
        <sz val="10"/>
        <color indexed="12"/>
        <rFont val="Arial"/>
        <family val="0"/>
      </rPr>
      <t>http://speedtest.sliced.net/speedtest/upload.php</t>
    </r>
  </si>
  <si>
    <t>Budapest</t>
  </si>
  <si>
    <t>Hungary</t>
  </si>
  <si>
    <t>Europe</t>
  </si>
  <si>
    <r>
      <rPr>
        <sz val="10"/>
        <color indexed="8"/>
        <rFont val="Arial"/>
        <family val="0"/>
      </rPr>
      <t>speedtest.sliced.net</t>
    </r>
  </si>
  <si>
    <r>
      <rPr>
        <sz val="10"/>
        <color indexed="8"/>
        <rFont val="Arial"/>
        <family val="0"/>
      </rPr>
      <t>http://speedtest.tmnet.se/speedtest/upload.php</t>
    </r>
  </si>
  <si>
    <r>
      <rPr>
        <sz val="10"/>
        <color indexed="8"/>
        <rFont val="Arial"/>
        <family val="0"/>
      </rPr>
      <t>Malmo</t>
    </r>
  </si>
  <si>
    <t>Sweden</t>
  </si>
  <si>
    <t>Europe</t>
  </si>
  <si>
    <r>
      <rPr>
        <sz val="10"/>
        <color indexed="8"/>
        <rFont val="Arial"/>
        <family val="0"/>
      </rPr>
      <t>speedtest.tmnet.se</t>
    </r>
  </si>
  <si>
    <r>
      <rPr>
        <sz val="10"/>
        <color indexed="8"/>
        <rFont val="Arial"/>
        <family val="0"/>
      </rPr>
      <t>http://speedtest-roubaix.snsci.net/speedtest/upload.php</t>
    </r>
  </si>
  <si>
    <r>
      <rPr>
        <sz val="10"/>
        <color indexed="8"/>
        <rFont val="Arial"/>
        <family val="0"/>
      </rPr>
      <t>Roubaix</t>
    </r>
  </si>
  <si>
    <t>France</t>
  </si>
  <si>
    <t>Europe</t>
  </si>
  <si>
    <r>
      <rPr>
        <sz val="10"/>
        <color indexed="8"/>
        <rFont val="Arial"/>
        <family val="0"/>
      </rPr>
      <t>speedtest-roubaix.snsci.net</t>
    </r>
  </si>
  <si>
    <r>
      <rPr>
        <sz val="10"/>
        <color indexed="8"/>
        <rFont val="Arial"/>
        <family val="0"/>
      </rPr>
      <t>http://speedtest.internetwire.de/speedtest/upload.php</t>
    </r>
  </si>
  <si>
    <t>Munich</t>
  </si>
  <si>
    <t>Germany</t>
  </si>
  <si>
    <t>Europe</t>
  </si>
  <si>
    <r>
      <rPr>
        <sz val="10"/>
        <color indexed="8"/>
        <rFont val="Arial"/>
        <family val="0"/>
      </rPr>
      <t>speedtest.internetwire.de</t>
    </r>
  </si>
  <si>
    <r>
      <rPr>
        <sz val="10"/>
        <color indexed="8"/>
        <rFont val="Arial"/>
        <family val="0"/>
      </rPr>
      <t>http://speedtest.synergyworks.co.uk/speedtest/upload.aspx</t>
    </r>
  </si>
  <si>
    <r>
      <rPr>
        <sz val="10"/>
        <color indexed="8"/>
        <rFont val="Arial"/>
        <family val="0"/>
      </rPr>
      <t>Sittingbourne</t>
    </r>
  </si>
  <si>
    <t>United Kingdom</t>
  </si>
  <si>
    <t>Europe</t>
  </si>
  <si>
    <r>
      <rPr>
        <sz val="10"/>
        <color indexed="8"/>
        <rFont val="Arial"/>
        <family val="0"/>
      </rPr>
      <t>speedtest.synergyworks.co.uk</t>
    </r>
  </si>
  <si>
    <r>
      <rPr>
        <sz val="10"/>
        <color indexed="8"/>
        <rFont val="Arial"/>
        <family val="0"/>
      </rPr>
      <t>http://www.arions.lv/speedtest/upload.php</t>
    </r>
  </si>
  <si>
    <r>
      <rPr>
        <sz val="10"/>
        <color indexed="8"/>
        <rFont val="Arial"/>
        <family val="0"/>
      </rPr>
      <t>Ventspils</t>
    </r>
  </si>
  <si>
    <t>Latvia</t>
  </si>
  <si>
    <t>Europe</t>
  </si>
  <si>
    <r>
      <rPr>
        <sz val="10"/>
        <color indexed="8"/>
        <rFont val="Arial"/>
        <family val="0"/>
      </rPr>
      <t>www.arions.lv</t>
    </r>
  </si>
  <si>
    <r>
      <rPr>
        <sz val="10"/>
        <color indexed="8"/>
        <rFont val="Arial"/>
        <family val="0"/>
      </rPr>
      <t>http://speedtest.servihosting.es/speedtest/upload.php</t>
    </r>
  </si>
  <si>
    <r>
      <rPr>
        <sz val="10"/>
        <color indexed="8"/>
        <rFont val="Arial"/>
        <family val="0"/>
      </rPr>
      <t>Elda</t>
    </r>
  </si>
  <si>
    <t>Spain</t>
  </si>
  <si>
    <t>Europe</t>
  </si>
  <si>
    <r>
      <rPr>
        <sz val="10"/>
        <color indexed="8"/>
        <rFont val="Arial"/>
        <family val="0"/>
      </rPr>
      <t>speedtest.servihosting.es</t>
    </r>
  </si>
  <si>
    <r>
      <rPr>
        <sz val="10"/>
        <color indexed="8"/>
        <rFont val="Arial"/>
        <family val="0"/>
      </rPr>
      <t>http://speedtest.vectoral.info/speedtest/upload.php</t>
    </r>
  </si>
  <si>
    <t>Frankfurt</t>
  </si>
  <si>
    <t>Germany</t>
  </si>
  <si>
    <t>Europe</t>
  </si>
  <si>
    <r>
      <rPr>
        <sz val="10"/>
        <color indexed="8"/>
        <rFont val="Arial"/>
        <family val="0"/>
      </rPr>
      <t>speedtest.vectoral.info</t>
    </r>
  </si>
  <si>
    <r>
      <rPr>
        <sz val="10"/>
        <color indexed="8"/>
        <rFont val="Arial"/>
        <family val="0"/>
      </rPr>
      <t>http://speedtest.ratiokontakt.de/speedtest/upload.php</t>
    </r>
  </si>
  <si>
    <t>Nuremberg</t>
  </si>
  <si>
    <t>Germany</t>
  </si>
  <si>
    <t>Europe</t>
  </si>
  <si>
    <r>
      <rPr>
        <sz val="10"/>
        <color indexed="8"/>
        <rFont val="Arial"/>
        <family val="0"/>
      </rPr>
      <t>speedtest.ratiokontakt.de</t>
    </r>
  </si>
  <si>
    <r>
      <rPr>
        <sz val="10"/>
        <color indexed="8"/>
        <rFont val="Arial"/>
        <family val="0"/>
      </rPr>
      <t>http://www.fwi.ie/flashspeed/speedtest/upload.php</t>
    </r>
  </si>
  <si>
    <t>Limerick</t>
  </si>
  <si>
    <t>Ireland</t>
  </si>
  <si>
    <t>Europe</t>
  </si>
  <si>
    <r>
      <rPr>
        <sz val="10"/>
        <color indexed="8"/>
        <rFont val="Arial"/>
        <family val="0"/>
      </rPr>
      <t>www.fwi.ie</t>
    </r>
  </si>
  <si>
    <r>
      <rPr>
        <sz val="10"/>
        <color indexed="8"/>
        <rFont val="Arial"/>
        <family val="0"/>
      </rPr>
      <t>http://speedcheck.liwest.at/speedtest/upload.php</t>
    </r>
  </si>
  <si>
    <r>
      <rPr>
        <sz val="10"/>
        <color indexed="8"/>
        <rFont val="Arial"/>
        <family val="0"/>
      </rPr>
      <t>Linz</t>
    </r>
  </si>
  <si>
    <t>Austria</t>
  </si>
  <si>
    <t>Europe</t>
  </si>
  <si>
    <r>
      <rPr>
        <sz val="10"/>
        <color indexed="8"/>
        <rFont val="Arial"/>
        <family val="0"/>
      </rPr>
      <t>speedcheck.liwest.at</t>
    </r>
  </si>
  <si>
    <r>
      <rPr>
        <sz val="10"/>
        <color indexed="8"/>
        <rFont val="Arial"/>
        <family val="0"/>
      </rPr>
      <t>http://speedtest.airwire.ie/speedtest/upload.php</t>
    </r>
  </si>
  <si>
    <r>
      <rPr>
        <sz val="10"/>
        <color indexed="8"/>
        <rFont val="Arial"/>
        <family val="0"/>
      </rPr>
      <t>Galway</t>
    </r>
  </si>
  <si>
    <t>Ireland</t>
  </si>
  <si>
    <t>Europe</t>
  </si>
  <si>
    <r>
      <rPr>
        <sz val="10"/>
        <color indexed="8"/>
        <rFont val="Arial"/>
        <family val="0"/>
      </rPr>
      <t>speedtest.airwire.ie</t>
    </r>
  </si>
  <si>
    <r>
      <rPr>
        <sz val="10"/>
        <color indexed="8"/>
        <rFont val="Arial"/>
        <family val="0"/>
      </rPr>
      <t>http://speedtest.trancefm.co.uk/speedtest/upload.aspx</t>
    </r>
  </si>
  <si>
    <t>Maidenhead</t>
  </si>
  <si>
    <t>United Kingdom</t>
  </si>
  <si>
    <t>Europe</t>
  </si>
  <si>
    <r>
      <rPr>
        <sz val="10"/>
        <color indexed="8"/>
        <rFont val="Arial"/>
        <family val="0"/>
      </rPr>
      <t>speedtest.trancefm.co.uk</t>
    </r>
  </si>
  <si>
    <r>
      <rPr>
        <sz val="10"/>
        <color indexed="8"/>
        <rFont val="Arial"/>
        <family val="0"/>
      </rPr>
      <t>http://speedtest.dsl.li/speedtest/upload.php</t>
    </r>
  </si>
  <si>
    <r>
      <rPr>
        <sz val="10"/>
        <color indexed="8"/>
        <rFont val="Arial"/>
        <family val="0"/>
      </rPr>
      <t>Mauren</t>
    </r>
  </si>
  <si>
    <t>Liechtenstein</t>
  </si>
  <si>
    <t>Europe</t>
  </si>
  <si>
    <r>
      <rPr>
        <sz val="10"/>
        <color indexed="8"/>
        <rFont val="Arial"/>
        <family val="0"/>
      </rPr>
      <t>speedtest.dsl.li</t>
    </r>
  </si>
  <si>
    <r>
      <rPr>
        <sz val="10"/>
        <color indexed="8"/>
        <rFont val="Arial"/>
        <family val="0"/>
      </rPr>
      <t>http://speedtest.vivonet.lv/speedtest/upload.php</t>
    </r>
  </si>
  <si>
    <t>Riga</t>
  </si>
  <si>
    <t>Latvia</t>
  </si>
  <si>
    <t>Europe</t>
  </si>
  <si>
    <r>
      <rPr>
        <sz val="10"/>
        <color indexed="8"/>
        <rFont val="Arial"/>
        <family val="0"/>
      </rPr>
      <t>speedtest.vivonet.lv</t>
    </r>
  </si>
  <si>
    <r>
      <rPr>
        <sz val="10"/>
        <color indexed="8"/>
        <rFont val="Arial"/>
        <family val="0"/>
      </rPr>
      <t>http://www.speedtest.bbmax.co.uk/speedtest/upload.php</t>
    </r>
  </si>
  <si>
    <t>London</t>
  </si>
  <si>
    <t>United Kingdom</t>
  </si>
  <si>
    <t>Europe</t>
  </si>
  <si>
    <r>
      <rPr>
        <sz val="10"/>
        <color indexed="8"/>
        <rFont val="Arial"/>
        <family val="0"/>
      </rPr>
      <t>www.speedtest.bbmax.co.uk</t>
    </r>
  </si>
  <si>
    <r>
      <rPr>
        <sz val="10"/>
        <color indexed="8"/>
        <rFont val="Arial"/>
        <family val="0"/>
      </rPr>
      <t>http://speedtest-bezons.snsci.net/speedtest/upload.php</t>
    </r>
  </si>
  <si>
    <t>Paris</t>
  </si>
  <si>
    <t>France</t>
  </si>
  <si>
    <t>Europe</t>
  </si>
  <si>
    <r>
      <rPr>
        <sz val="10"/>
        <color indexed="8"/>
        <rFont val="Arial"/>
        <family val="0"/>
      </rPr>
      <t>speedtest-bezons.snsci.net</t>
    </r>
  </si>
  <si>
    <r>
      <rPr>
        <sz val="10"/>
        <color indexed="8"/>
        <rFont val="Arial"/>
        <family val="0"/>
      </rPr>
      <t>http://westnet.ie/speedtest/upload.php</t>
    </r>
  </si>
  <si>
    <t>Dublin</t>
  </si>
  <si>
    <t>Ireland</t>
  </si>
  <si>
    <t>Europe</t>
  </si>
  <si>
    <r>
      <rPr>
        <sz val="10"/>
        <color indexed="8"/>
        <rFont val="Arial"/>
        <family val="0"/>
      </rPr>
      <t>westnet.ie</t>
    </r>
  </si>
  <si>
    <r>
      <rPr>
        <sz val="10"/>
        <color indexed="8"/>
        <rFont val="Arial"/>
        <family val="0"/>
      </rPr>
      <t>http://speedtest.eglue.biz/speedtest/upload.php</t>
    </r>
  </si>
  <si>
    <r>
      <rPr>
        <sz val="10"/>
        <color indexed="8"/>
        <rFont val="Arial"/>
        <family val="0"/>
      </rPr>
      <t>Maribor</t>
    </r>
  </si>
  <si>
    <t>Slovenia</t>
  </si>
  <si>
    <t>Europe</t>
  </si>
  <si>
    <r>
      <rPr>
        <sz val="10"/>
        <color indexed="8"/>
        <rFont val="Arial"/>
        <family val="0"/>
      </rPr>
      <t>speedtest.eglue.biz</t>
    </r>
  </si>
  <si>
    <r>
      <rPr>
        <sz val="10"/>
        <rFont val="Arial"/>
        <family val="0"/>
      </rPr>
      <t>http://www.pixelitaivas.com/testfiles/speedtest/upload.php</t>
    </r>
  </si>
  <si>
    <t>Tallinn</t>
  </si>
  <si>
    <t>Estonia</t>
  </si>
  <si>
    <t>Europe</t>
  </si>
  <si>
    <r>
      <rPr>
        <sz val="10"/>
        <rFont val="Arial"/>
        <family val="0"/>
      </rPr>
      <t>www.pixelitaivas.com</t>
    </r>
  </si>
  <si>
    <r>
      <rPr>
        <sz val="10"/>
        <rFont val="Arial"/>
        <family val="0"/>
      </rPr>
      <t>http://speed.unidata.it/speedtest/upload.php</t>
    </r>
  </si>
  <si>
    <t>Rome</t>
  </si>
  <si>
    <t>Italy</t>
  </si>
  <si>
    <t>Europe</t>
  </si>
  <si>
    <r>
      <rPr>
        <sz val="10"/>
        <rFont val="Arial"/>
        <family val="0"/>
      </rPr>
      <t>speed.unidata.it</t>
    </r>
  </si>
  <si>
    <r>
      <rPr>
        <sz val="10"/>
        <rFont val="Arial"/>
        <family val="0"/>
      </rPr>
      <t>http://83.139.64.17/speedtest/upload.php</t>
    </r>
  </si>
  <si>
    <t>Zagreb</t>
  </si>
  <si>
    <t>Croatia</t>
  </si>
  <si>
    <t>Europe</t>
  </si>
  <si>
    <t>83.139.64.17</t>
  </si>
  <si>
    <r>
      <rPr>
        <sz val="10"/>
        <rFont val="Arial"/>
        <family val="0"/>
      </rPr>
      <t>http://fin-mta.net/speedtest/upload.php</t>
    </r>
  </si>
  <si>
    <r>
      <rPr>
        <sz val="10"/>
        <rFont val="Arial"/>
        <family val="0"/>
      </rPr>
      <t>Turku</t>
    </r>
  </si>
  <si>
    <t>Finland</t>
  </si>
  <si>
    <t>Europe</t>
  </si>
  <si>
    <r>
      <rPr>
        <sz val="10"/>
        <rFont val="Arial"/>
        <family val="0"/>
      </rPr>
      <t>fin-mta.net</t>
    </r>
  </si>
  <si>
    <r>
      <rPr>
        <sz val="10"/>
        <rFont val="Arial"/>
        <family val="0"/>
      </rPr>
      <t>http://www.neformatas.com/speedtest/upload.php</t>
    </r>
  </si>
  <si>
    <r>
      <rPr>
        <sz val="10"/>
        <rFont val="Arial"/>
        <family val="0"/>
      </rPr>
      <t>Alytus</t>
    </r>
  </si>
  <si>
    <t>Lithuania</t>
  </si>
  <si>
    <t>Europe</t>
  </si>
  <si>
    <r>
      <rPr>
        <sz val="10"/>
        <rFont val="Arial"/>
        <family val="0"/>
      </rPr>
      <t>www.neformatas.com</t>
    </r>
  </si>
  <si>
    <r>
      <rPr>
        <sz val="10"/>
        <rFont val="Arial"/>
        <family val="0"/>
      </rPr>
      <t>http://www.gbps.no/speedtest/upload.php</t>
    </r>
  </si>
  <si>
    <t>Oslo</t>
  </si>
  <si>
    <t>Norway</t>
  </si>
  <si>
    <t>Europe</t>
  </si>
  <si>
    <r>
      <rPr>
        <sz val="10"/>
        <rFont val="Arial"/>
        <family val="0"/>
      </rPr>
      <t>www.gbps.no</t>
    </r>
  </si>
  <si>
    <r>
      <rPr>
        <sz val="10"/>
        <rFont val="Arial"/>
        <family val="0"/>
      </rPr>
      <t>http://speedtest.kis.lt/speedtest/upload.php</t>
    </r>
  </si>
  <si>
    <r>
      <rPr>
        <sz val="10"/>
        <rFont val="Arial"/>
        <family val="0"/>
      </rPr>
      <t>Kauno</t>
    </r>
  </si>
  <si>
    <t>Lithuania</t>
  </si>
  <si>
    <t>Europe</t>
  </si>
  <si>
    <r>
      <rPr>
        <sz val="10"/>
        <rFont val="Arial"/>
        <family val="0"/>
      </rPr>
      <t>speedtest.kis.lt</t>
    </r>
  </si>
  <si>
    <r>
      <rPr>
        <sz val="10"/>
        <rFont val="Arial"/>
        <family val="0"/>
      </rPr>
      <t>http://speed.pollub.pl/speedtest/upload.php</t>
    </r>
  </si>
  <si>
    <r>
      <rPr>
        <sz val="10"/>
        <rFont val="Arial"/>
        <family val="0"/>
      </rPr>
      <t>Lublin</t>
    </r>
  </si>
  <si>
    <t>Poland</t>
  </si>
  <si>
    <t>Europe</t>
  </si>
  <si>
    <r>
      <rPr>
        <sz val="10"/>
        <rFont val="Arial"/>
        <family val="0"/>
      </rPr>
      <t>speed.pollub.pl</t>
    </r>
  </si>
  <si>
    <r>
      <rPr>
        <sz val="10"/>
        <rFont val="Arial"/>
        <family val="0"/>
      </rPr>
      <t>http://speedtest.rack66.com/speedtest/upload.php</t>
    </r>
  </si>
  <si>
    <t>Brussels</t>
  </si>
  <si>
    <t>Belgium</t>
  </si>
  <si>
    <t>Europe</t>
  </si>
  <si>
    <t>speedtest.rack66.com</t>
  </si>
  <si>
    <r>
      <rPr>
        <sz val="10"/>
        <rFont val="Arial"/>
        <family val="0"/>
      </rPr>
      <t>http://prague.nejhost.cz/speedtest/upload.php</t>
    </r>
  </si>
  <si>
    <t>Prague</t>
  </si>
  <si>
    <t>Czech Republic</t>
  </si>
  <si>
    <t>Europe</t>
  </si>
  <si>
    <r>
      <rPr>
        <sz val="10"/>
        <rFont val="Arial"/>
        <family val="0"/>
      </rPr>
      <t>prague.nejhost.cz</t>
    </r>
  </si>
  <si>
    <r>
      <rPr>
        <sz val="10"/>
        <rFont val="Arial"/>
        <family val="0"/>
      </rPr>
      <t>http://web-a.lvdats.lv/speedtest/upload.php</t>
    </r>
  </si>
  <si>
    <r>
      <rPr>
        <sz val="10"/>
        <rFont val="Arial"/>
        <family val="0"/>
      </rPr>
      <t>Limbazi</t>
    </r>
  </si>
  <si>
    <t>Latvia</t>
  </si>
  <si>
    <t>Europe</t>
  </si>
  <si>
    <r>
      <rPr>
        <sz val="10"/>
        <rFont val="Arial"/>
        <family val="0"/>
      </rPr>
      <t>web-a.lvdats.lv</t>
    </r>
  </si>
  <si>
    <r>
      <rPr>
        <sz val="10"/>
        <rFont val="Arial"/>
        <family val="0"/>
      </rPr>
      <t>http://check.at.5gate.net/speedtest/upload.php</t>
    </r>
  </si>
  <si>
    <t>Vienna</t>
  </si>
  <si>
    <t>Austria</t>
  </si>
  <si>
    <t>Europe</t>
  </si>
  <si>
    <t>check.at.5gate.net</t>
  </si>
  <si>
    <r>
      <rPr>
        <sz val="10"/>
        <rFont val="Arial"/>
        <family val="0"/>
      </rPr>
      <t>http://www.nlshare.nl/speedtest/speedtest/upload.php</t>
    </r>
  </si>
  <si>
    <t>Amsterdam</t>
  </si>
  <si>
    <t>Netherlands</t>
  </si>
  <si>
    <t>Europe</t>
  </si>
  <si>
    <r>
      <rPr>
        <sz val="10"/>
        <rFont val="Arial"/>
        <family val="0"/>
      </rPr>
      <t>www.nlshare.nl</t>
    </r>
  </si>
  <si>
    <r>
      <rPr>
        <sz val="10"/>
        <rFont val="Arial"/>
        <family val="0"/>
      </rPr>
      <t>http://speedtest.antik.sk/speedtest/upload.php</t>
    </r>
  </si>
  <si>
    <r>
      <rPr>
        <sz val="10"/>
        <rFont val="Arial"/>
        <family val="0"/>
      </rPr>
      <t>Kosice</t>
    </r>
  </si>
  <si>
    <t>Slovakia</t>
  </si>
  <si>
    <t>Europe</t>
  </si>
  <si>
    <r>
      <rPr>
        <sz val="10"/>
        <rFont val="Arial"/>
        <family val="0"/>
      </rPr>
      <t>speedtest.antik.sk</t>
    </r>
  </si>
  <si>
    <r>
      <rPr>
        <sz val="10"/>
        <rFont val="Arial"/>
        <family val="0"/>
      </rPr>
      <t>http://213.140.37.22/speedtest/upload.php</t>
    </r>
  </si>
  <si>
    <t>Madrid</t>
  </si>
  <si>
    <t>Spain</t>
  </si>
  <si>
    <t>Europe</t>
  </si>
  <si>
    <t>213.140.37.22</t>
  </si>
  <si>
    <r>
      <rPr>
        <sz val="10"/>
        <rFont val="Arial"/>
        <family val="0"/>
      </rPr>
      <t>http://www.internet.fo/speedtest/speedtest/upload.php</t>
    </r>
  </si>
  <si>
    <r>
      <rPr>
        <sz val="10"/>
        <rFont val="Arial"/>
        <family val="0"/>
      </rPr>
      <t>Torshavn</t>
    </r>
  </si>
  <si>
    <r>
      <rPr>
        <sz val="10"/>
        <rFont val="Arial"/>
        <family val="0"/>
      </rPr>
      <t>Faroe Islands</t>
    </r>
  </si>
  <si>
    <t>Europe</t>
  </si>
  <si>
    <r>
      <rPr>
        <sz val="10"/>
        <rFont val="Arial"/>
        <family val="0"/>
      </rPr>
      <t>www.internet.fo</t>
    </r>
  </si>
  <si>
    <r>
      <rPr>
        <sz val="10"/>
        <rFont val="Arial"/>
        <family val="0"/>
      </rPr>
      <t>http://speed.chassco.net/speedtest/upload.php</t>
    </r>
  </si>
  <si>
    <t>Bratislava</t>
  </si>
  <si>
    <t>Slovakia</t>
  </si>
  <si>
    <t>Europe</t>
  </si>
  <si>
    <r>
      <rPr>
        <sz val="10"/>
        <rFont val="Arial"/>
        <family val="0"/>
      </rPr>
      <t>speed.chassco.net</t>
    </r>
  </si>
  <si>
    <r>
      <rPr>
        <sz val="10"/>
        <rFont val="Arial"/>
        <family val="0"/>
      </rPr>
      <t>http://hosting.bluevision.pt/speedtest/upload.php</t>
    </r>
  </si>
  <si>
    <t>Lisbon</t>
  </si>
  <si>
    <t>Portugal</t>
  </si>
  <si>
    <t>Europe</t>
  </si>
  <si>
    <r>
      <rPr>
        <sz val="10"/>
        <rFont val="Arial"/>
        <family val="0"/>
      </rPr>
      <t>hosting.bluevision.pt</t>
    </r>
  </si>
  <si>
    <r>
      <rPr>
        <sz val="10"/>
        <rFont val="Arial"/>
        <family val="0"/>
      </rPr>
      <t>http://speed.alienstation.ro/speedtest/upload.php</t>
    </r>
  </si>
  <si>
    <t>Constanta</t>
  </si>
  <si>
    <t>Romania</t>
  </si>
  <si>
    <t>Europe</t>
  </si>
  <si>
    <r>
      <rPr>
        <sz val="10"/>
        <rFont val="Arial"/>
        <family val="0"/>
      </rPr>
      <t>speed.alienstation.ro</t>
    </r>
  </si>
  <si>
    <r>
      <rPr>
        <sz val="10"/>
        <rFont val="Arial"/>
        <family val="0"/>
      </rPr>
      <t>http://speedtest.starnet.md/speedtest/upload.php</t>
    </r>
  </si>
  <si>
    <t>Chisinau</t>
  </si>
  <si>
    <t>Moldova</t>
  </si>
  <si>
    <t>Europe</t>
  </si>
  <si>
    <r>
      <rPr>
        <sz val="10"/>
        <rFont val="Arial"/>
        <family val="0"/>
      </rPr>
      <t>speedtest.starnet.md</t>
    </r>
  </si>
  <si>
    <r>
      <rPr>
        <sz val="10"/>
        <rFont val="Arial"/>
        <family val="0"/>
      </rPr>
      <t>http://www.speedtest.net.pl/speedtest/upload.php</t>
    </r>
  </si>
  <si>
    <t>Warsaw</t>
  </si>
  <si>
    <t>Poland</t>
  </si>
  <si>
    <t>Europe</t>
  </si>
  <si>
    <r>
      <rPr>
        <sz val="10"/>
        <rFont val="Arial"/>
        <family val="0"/>
      </rPr>
      <t>www.speedtest.net.pl</t>
    </r>
  </si>
  <si>
    <r>
      <rPr>
        <sz val="10"/>
        <rFont val="Arial"/>
        <family val="0"/>
      </rPr>
      <t>http://www.aidabg.net/speedtest/speedtest/upload.php</t>
    </r>
  </si>
  <si>
    <r>
      <rPr>
        <sz val="10"/>
        <rFont val="Arial"/>
        <family val="0"/>
      </rPr>
      <t>Haskovo</t>
    </r>
  </si>
  <si>
    <t>Bulgaria</t>
  </si>
  <si>
    <t>Europe</t>
  </si>
  <si>
    <r>
      <rPr>
        <sz val="10"/>
        <rFont val="Arial"/>
        <family val="0"/>
      </rPr>
      <t>www.aidabg.net</t>
    </r>
  </si>
  <si>
    <r>
      <rPr>
        <sz val="10"/>
        <rFont val="Arial"/>
        <family val="0"/>
      </rPr>
      <t>http://speedtest.bensoft.ro/speedtest/upload.php</t>
    </r>
  </si>
  <si>
    <r>
      <rPr>
        <sz val="10"/>
        <rFont val="Arial"/>
        <family val="0"/>
      </rPr>
      <t>Timisoara</t>
    </r>
  </si>
  <si>
    <t>Romania</t>
  </si>
  <si>
    <t>Europe</t>
  </si>
  <si>
    <r>
      <rPr>
        <sz val="10"/>
        <rFont val="Arial"/>
        <family val="0"/>
      </rPr>
      <t>speedtest.bensoft.ro</t>
    </r>
  </si>
  <si>
    <r>
      <rPr>
        <sz val="10"/>
        <rFont val="Arial"/>
        <family val="0"/>
      </rPr>
      <t>http://www.megalan.bg/speedtest/upload.php</t>
    </r>
  </si>
  <si>
    <t>Sofia</t>
  </si>
  <si>
    <t>Bulgaria</t>
  </si>
  <si>
    <t>Europe</t>
  </si>
  <si>
    <r>
      <rPr>
        <sz val="10"/>
        <rFont val="Arial"/>
        <family val="0"/>
      </rPr>
      <t>www.megalan.bg</t>
    </r>
  </si>
  <si>
    <r>
      <rPr>
        <sz val="10"/>
        <rFont val="Arial"/>
        <family val="0"/>
      </rPr>
      <t>http://speedtest.tsl.gr/speedtest/upload.php</t>
    </r>
  </si>
  <si>
    <r>
      <rPr>
        <sz val="10"/>
        <rFont val="Arial"/>
        <family val="0"/>
      </rPr>
      <t>Heraklion</t>
    </r>
  </si>
  <si>
    <t>Greece</t>
  </si>
  <si>
    <t>Europe</t>
  </si>
  <si>
    <r>
      <rPr>
        <sz val="10"/>
        <rFont val="Arial"/>
        <family val="0"/>
      </rPr>
      <t>speedtest.tsl.gr</t>
    </r>
  </si>
  <si>
    <r>
      <rPr>
        <sz val="10"/>
        <rFont val="Arial"/>
        <family val="0"/>
      </rPr>
      <t>http://ftp.evoda.ro/mirrors/www.speedtest.net/speedtest/upload.php</t>
    </r>
  </si>
  <si>
    <t>Bucharest</t>
  </si>
  <si>
    <t>Romania</t>
  </si>
  <si>
    <t>Europe</t>
  </si>
  <si>
    <r>
      <rPr>
        <sz val="10"/>
        <rFont val="Arial"/>
        <family val="0"/>
      </rPr>
      <t>ftp.evoda.ro</t>
    </r>
  </si>
  <si>
    <r>
      <rPr>
        <sz val="10"/>
        <rFont val="Arial"/>
        <family val="0"/>
      </rPr>
      <t>http://speedtest2.giganet.hu/speedtest/upload.php</t>
    </r>
  </si>
  <si>
    <r>
      <rPr>
        <sz val="10"/>
        <rFont val="Arial"/>
        <family val="0"/>
      </rPr>
      <t>Nyiregyhaza</t>
    </r>
  </si>
  <si>
    <t>Hungary</t>
  </si>
  <si>
    <t>Europe</t>
  </si>
  <si>
    <t>speedtest2.giganet.hu</t>
  </si>
  <si>
    <r>
      <rPr>
        <sz val="10"/>
        <rFont val="Arial"/>
        <family val="0"/>
      </rPr>
      <t>http://speedtest.dc.utel.ua/speedtest/upload.php</t>
    </r>
  </si>
  <si>
    <t>Kiev</t>
  </si>
  <si>
    <t>Ukraine</t>
  </si>
  <si>
    <t>Europe</t>
  </si>
  <si>
    <r>
      <rPr>
        <sz val="10"/>
        <rFont val="Arial"/>
        <family val="0"/>
      </rPr>
      <t>speedtest.dc.utel.ua</t>
    </r>
  </si>
  <si>
    <r>
      <rPr>
        <sz val="10"/>
        <rFont val="Arial"/>
        <family val="0"/>
      </rPr>
      <t>http://speedtest.ontelecoms.gr/speedtest/upload.php</t>
    </r>
  </si>
  <si>
    <t>Athens</t>
  </si>
  <si>
    <t>Greece</t>
  </si>
  <si>
    <t>Europe</t>
  </si>
  <si>
    <r>
      <rPr>
        <sz val="10"/>
        <rFont val="Arial"/>
        <family val="0"/>
      </rPr>
      <t>speedtest.ontelecoms.gr</t>
    </r>
  </si>
  <si>
    <r>
      <rPr>
        <sz val="10"/>
        <rFont val="Arial"/>
        <family val="0"/>
      </rPr>
      <t>http://www.dcc.bg/speedtest/upload.php</t>
    </r>
  </si>
  <si>
    <r>
      <rPr>
        <sz val="10"/>
        <rFont val="Arial"/>
        <family val="0"/>
      </rPr>
      <t>Plovdiv</t>
    </r>
  </si>
  <si>
    <t>Bulgaria</t>
  </si>
  <si>
    <t>Europe</t>
  </si>
  <si>
    <r>
      <rPr>
        <sz val="10"/>
        <rFont val="Arial"/>
        <family val="0"/>
      </rPr>
      <t>www.dcc.bg</t>
    </r>
  </si>
  <si>
    <r>
      <rPr>
        <sz val="10"/>
        <rFont val="Arial"/>
        <family val="0"/>
      </rPr>
      <t>http://89.35.84.2/speedtest/upload.php</t>
    </r>
  </si>
  <si>
    <r>
      <rPr>
        <sz val="10"/>
        <rFont val="Arial"/>
        <family val="0"/>
      </rPr>
      <t>Alba Iulia</t>
    </r>
  </si>
  <si>
    <t>Romania</t>
  </si>
  <si>
    <t>Europe</t>
  </si>
  <si>
    <t>89.35.84.2</t>
  </si>
  <si>
    <r>
      <rPr>
        <sz val="10"/>
        <rFont val="Arial"/>
        <family val="0"/>
      </rPr>
      <t>http://www.ran.ro/speedtest/upload.php</t>
    </r>
  </si>
  <si>
    <r>
      <rPr>
        <sz val="10"/>
        <rFont val="Arial"/>
        <family val="0"/>
      </rPr>
      <t>Bacau</t>
    </r>
  </si>
  <si>
    <t>Romania</t>
  </si>
  <si>
    <t>Europe</t>
  </si>
  <si>
    <r>
      <rPr>
        <sz val="10"/>
        <rFont val="Arial"/>
        <family val="0"/>
      </rPr>
      <t>www.ran.ro</t>
    </r>
  </si>
  <si>
    <t xml:space="preserve">Average (Error distance km) </t>
  </si>
  <si>
    <t>Server URL</t>
  </si>
  <si>
    <t>Lat</t>
  </si>
  <si>
    <t>Lon</t>
  </si>
  <si>
    <t>City</t>
  </si>
  <si>
    <t>Country</t>
  </si>
  <si>
    <t>Region</t>
  </si>
  <si>
    <t>Sponsor</t>
  </si>
  <si>
    <t>T_lat</t>
  </si>
  <si>
    <r>
      <rPr>
        <b/>
        <sz val="10"/>
        <rFont val="Arial"/>
        <family val="2"/>
      </rPr>
      <t>T_lon</t>
    </r>
  </si>
  <si>
    <t xml:space="preserve">Distance (Error km) </t>
  </si>
  <si>
    <t>Landmark 1</t>
  </si>
  <si>
    <t>RTT 1</t>
  </si>
  <si>
    <t>Landmark 2</t>
  </si>
  <si>
    <t>RTT 2</t>
  </si>
  <si>
    <t>Landmark 3</t>
  </si>
  <si>
    <t>RTT 3</t>
  </si>
  <si>
    <r>
      <rPr>
        <sz val="10"/>
        <rFont val="Arial"/>
        <family val="0"/>
      </rPr>
      <t>http://prague.nejhost.cz/speedtest/upload.php</t>
    </r>
  </si>
  <si>
    <t>Prague</t>
  </si>
  <si>
    <t>Czech Republic</t>
  </si>
  <si>
    <t>Europe</t>
  </si>
  <si>
    <r>
      <rPr>
        <sz val="10"/>
        <rFont val="Arial"/>
        <family val="0"/>
      </rPr>
      <t>prague.nejhost.cz</t>
    </r>
  </si>
  <si>
    <r>
      <rPr>
        <sz val="10"/>
        <rFont val="Arial"/>
        <family val="0"/>
      </rPr>
      <t>Prague_CzechRepublic_PL</t>
    </r>
  </si>
  <si>
    <t>Innsbruck_Austria_PL</t>
  </si>
  <si>
    <t>Amsterdam_Netherlands_PL</t>
  </si>
  <si>
    <r>
      <rPr>
        <sz val="10"/>
        <rFont val="Arial"/>
        <family val="0"/>
      </rPr>
      <t>http://www.pixelitaivas.com/testfiles/speedtest/upload.php</t>
    </r>
  </si>
  <si>
    <t>Tallinn</t>
  </si>
  <si>
    <t>Estonia</t>
  </si>
  <si>
    <t>Europe</t>
  </si>
  <si>
    <r>
      <rPr>
        <sz val="10"/>
        <rFont val="Arial"/>
        <family val="0"/>
      </rPr>
      <t>www.pixelitaivas.com</t>
    </r>
  </si>
  <si>
    <t>Helsinki_Finland_PL</t>
  </si>
  <si>
    <t>Stockholm_Sweden_PL</t>
  </si>
  <si>
    <t>Hanover_Germany_PL</t>
  </si>
  <si>
    <r>
      <rPr>
        <sz val="10"/>
        <rFont val="Arial"/>
        <family val="0"/>
      </rPr>
      <t>http://speedtest.rack66.com/speedtest/upload.php</t>
    </r>
  </si>
  <si>
    <t>Brussels</t>
  </si>
  <si>
    <t>Belgium</t>
  </si>
  <si>
    <t>Europe</t>
  </si>
  <si>
    <t>speedtest.rack66.com</t>
  </si>
  <si>
    <t>Belgium_PL</t>
  </si>
  <si>
    <t>DL,Liverpool_UK</t>
  </si>
  <si>
    <r>
      <rPr>
        <sz val="10"/>
        <rFont val="Arial"/>
        <family val="0"/>
      </rPr>
      <t>RutherfordLab,Oxford_UK</t>
    </r>
  </si>
  <si>
    <r>
      <rPr>
        <sz val="10"/>
        <rFont val="Arial"/>
        <family val="0"/>
      </rPr>
      <t>http://speedtest-roubaix.snsci.net/speedtest/upload.php</t>
    </r>
  </si>
  <si>
    <r>
      <rPr>
        <sz val="10"/>
        <rFont val="Arial"/>
        <family val="0"/>
      </rPr>
      <t>Roubaix</t>
    </r>
  </si>
  <si>
    <t>France</t>
  </si>
  <si>
    <t>Europe</t>
  </si>
  <si>
    <r>
      <rPr>
        <sz val="10"/>
        <rFont val="Arial"/>
        <family val="0"/>
      </rPr>
      <t>speedtest-roubaix.snsci.net</t>
    </r>
  </si>
  <si>
    <r>
      <rPr>
        <sz val="10"/>
        <rFont val="Arial"/>
        <family val="0"/>
      </rPr>
      <t>RutherfordLab,Oxford_UK</t>
    </r>
  </si>
  <si>
    <t>DL,Liverpool_UK</t>
  </si>
  <si>
    <t>Lausanne_Switzerland_PL</t>
  </si>
  <si>
    <r>
      <rPr>
        <sz val="10"/>
        <rFont val="Arial"/>
        <family val="0"/>
      </rPr>
      <t>http://83.139.64.17/speedtest/upload.php</t>
    </r>
  </si>
  <si>
    <t>Zagreb</t>
  </si>
  <si>
    <t>Croatia</t>
  </si>
  <si>
    <t>Europe</t>
  </si>
  <si>
    <t>83.139.64.17</t>
  </si>
  <si>
    <t>Ljubljana_Slovenia_PL</t>
  </si>
  <si>
    <t>Innsbruck_Austria_PL</t>
  </si>
  <si>
    <t>Munich</t>
  </si>
  <si>
    <r>
      <rPr>
        <sz val="10"/>
        <rFont val="Arial"/>
        <family val="0"/>
      </rPr>
      <t>http://hosting.bluevision.pt/speedtest/upload.php</t>
    </r>
  </si>
  <si>
    <t>Lisbon</t>
  </si>
  <si>
    <t>Portugal</t>
  </si>
  <si>
    <t>Europe</t>
  </si>
  <si>
    <r>
      <rPr>
        <sz val="10"/>
        <rFont val="Arial"/>
        <family val="0"/>
      </rPr>
      <t>hosting.bluevision.pt</t>
    </r>
  </si>
  <si>
    <r>
      <rPr>
        <sz val="10"/>
        <rFont val="Arial"/>
        <family val="0"/>
      </rPr>
      <t>Lisboa_Portugal_PL</t>
    </r>
  </si>
  <si>
    <t>Faro_Portugal_PL</t>
  </si>
  <si>
    <r>
      <rPr>
        <sz val="10"/>
        <rFont val="Arial"/>
        <family val="0"/>
      </rPr>
      <t>RutherfordLab,Oxford_UK</t>
    </r>
  </si>
  <si>
    <r>
      <rPr>
        <sz val="10"/>
        <rFont val="Arial"/>
        <family val="0"/>
      </rPr>
      <t>http://speedtest.internetwire.de/speedtest/upload.php</t>
    </r>
  </si>
  <si>
    <t>Munich</t>
  </si>
  <si>
    <t>Germany</t>
  </si>
  <si>
    <t>Europe</t>
  </si>
  <si>
    <r>
      <rPr>
        <sz val="10"/>
        <rFont val="Arial"/>
        <family val="0"/>
      </rPr>
      <t>speedtest.internetwire.de</t>
    </r>
  </si>
  <si>
    <t>Munich</t>
  </si>
  <si>
    <r>
      <rPr>
        <sz val="10"/>
        <rFont val="Arial"/>
        <family val="0"/>
      </rPr>
      <t>Prague_CzechRepublic_PL</t>
    </r>
  </si>
  <si>
    <t>Switzerland_PL</t>
  </si>
  <si>
    <r>
      <rPr>
        <sz val="10"/>
        <rFont val="Arial"/>
        <family val="0"/>
      </rPr>
      <t>http://speedtest.dsl.li/speedtest/upload.php</t>
    </r>
  </si>
  <si>
    <r>
      <rPr>
        <sz val="10"/>
        <rFont val="Arial"/>
        <family val="0"/>
      </rPr>
      <t>Mauren</t>
    </r>
  </si>
  <si>
    <t>Liechtenstein</t>
  </si>
  <si>
    <t>Europe</t>
  </si>
  <si>
    <r>
      <rPr>
        <sz val="10"/>
        <rFont val="Arial"/>
        <family val="0"/>
      </rPr>
      <t>speedtest.dsl.li</t>
    </r>
  </si>
  <si>
    <t>Switzerland_PL</t>
  </si>
  <si>
    <t>CERN,Geneva,Switzerland</t>
  </si>
  <si>
    <t>SWITCH,Switzerland</t>
  </si>
  <si>
    <r>
      <rPr>
        <sz val="10"/>
        <rFont val="Arial"/>
        <family val="0"/>
      </rPr>
      <t>http://speedtest.vectoral.info/speedtest/upload.php</t>
    </r>
  </si>
  <si>
    <t>Frankfurt</t>
  </si>
  <si>
    <t>Germany</t>
  </si>
  <si>
    <t>Europe</t>
  </si>
  <si>
    <r>
      <rPr>
        <sz val="10"/>
        <rFont val="Arial"/>
        <family val="0"/>
      </rPr>
      <t>speedtest.vectoral.info</t>
    </r>
  </si>
  <si>
    <t>Aachen_Germany_PL</t>
  </si>
  <si>
    <r>
      <rPr>
        <sz val="10"/>
        <rFont val="Arial"/>
        <family val="0"/>
      </rPr>
      <t>Kaiserslautern_Germany_PL</t>
    </r>
  </si>
  <si>
    <t>Essen_Germany_PL</t>
  </si>
  <si>
    <r>
      <rPr>
        <sz val="10"/>
        <rFont val="Arial"/>
        <family val="0"/>
      </rPr>
      <t>http://www.nlshare.nl/speedtest/speedtest/upload.php</t>
    </r>
  </si>
  <si>
    <t>Amsterdam</t>
  </si>
  <si>
    <t>Netherlands</t>
  </si>
  <si>
    <t>Europe</t>
  </si>
  <si>
    <r>
      <rPr>
        <sz val="10"/>
        <rFont val="Arial"/>
        <family val="0"/>
      </rPr>
      <t>www.nlshare.nl</t>
    </r>
  </si>
  <si>
    <t>Amsterdam_Netherlands_PL</t>
  </si>
  <si>
    <t>Delft_Netherlands_PL</t>
  </si>
  <si>
    <r>
      <rPr>
        <sz val="10"/>
        <rFont val="Arial"/>
        <family val="0"/>
      </rPr>
      <t>RutherfordLab,Oxford_UK</t>
    </r>
  </si>
  <si>
    <r>
      <rPr>
        <sz val="10"/>
        <rFont val="Arial"/>
        <family val="0"/>
      </rPr>
      <t>http://westnet.ie/speedtest/upload.php</t>
    </r>
  </si>
  <si>
    <t>Dublin</t>
  </si>
  <si>
    <t>Ireland</t>
  </si>
  <si>
    <t>Europe</t>
  </si>
  <si>
    <r>
      <rPr>
        <sz val="10"/>
        <rFont val="Arial"/>
        <family val="0"/>
      </rPr>
      <t>westnet.ie</t>
    </r>
  </si>
  <si>
    <t>Dublin</t>
  </si>
  <si>
    <r>
      <rPr>
        <sz val="10"/>
        <rFont val="Arial"/>
        <family val="0"/>
      </rPr>
      <t>Waterford_Ireland_PL</t>
    </r>
  </si>
  <si>
    <t>Dublin_Ireland_PL</t>
  </si>
  <si>
    <r>
      <rPr>
        <sz val="10"/>
        <rFont val="Arial"/>
        <family val="0"/>
      </rPr>
      <t>http://check.at.5gate.net/speedtest/upload.php</t>
    </r>
  </si>
  <si>
    <t>Vienna</t>
  </si>
  <si>
    <t>Austria</t>
  </si>
  <si>
    <t>Europe</t>
  </si>
  <si>
    <t>check.at.5gate.net</t>
  </si>
  <si>
    <r>
      <rPr>
        <sz val="10"/>
        <rFont val="Arial"/>
        <family val="0"/>
      </rPr>
      <t>Prague_CzechRepublic_PL</t>
    </r>
  </si>
  <si>
    <t>Switzerland_PL</t>
  </si>
  <si>
    <t>Innsbruck_Austria_PL</t>
  </si>
  <si>
    <r>
      <rPr>
        <sz val="10"/>
        <rFont val="Arial"/>
        <family val="0"/>
      </rPr>
      <t>http://www.fwi.ie/flashspeed/speedtest/upload.php</t>
    </r>
  </si>
  <si>
    <t>Limerick</t>
  </si>
  <si>
    <t>Ireland</t>
  </si>
  <si>
    <t>Europe</t>
  </si>
  <si>
    <r>
      <rPr>
        <sz val="10"/>
        <rFont val="Arial"/>
        <family val="0"/>
      </rPr>
      <t>www.fwi.ie</t>
    </r>
  </si>
  <si>
    <t>Dublin</t>
  </si>
  <si>
    <r>
      <rPr>
        <sz val="10"/>
        <rFont val="Arial"/>
        <family val="0"/>
      </rPr>
      <t>Waterford_Ireland_PL</t>
    </r>
  </si>
  <si>
    <t>Dublin_Ireland_PL</t>
  </si>
  <si>
    <r>
      <rPr>
        <sz val="10"/>
        <rFont val="Arial"/>
        <family val="0"/>
      </rPr>
      <t>http://speed.chassco.net/speedtest/upload.php</t>
    </r>
  </si>
  <si>
    <t>Bratislava</t>
  </si>
  <si>
    <t>Slovakia</t>
  </si>
  <si>
    <t>Europe</t>
  </si>
  <si>
    <r>
      <rPr>
        <sz val="10"/>
        <rFont val="Arial"/>
        <family val="0"/>
      </rPr>
      <t>speed.chassco.net</t>
    </r>
  </si>
  <si>
    <r>
      <rPr>
        <sz val="10"/>
        <rFont val="Arial"/>
        <family val="0"/>
      </rPr>
      <t>Prague_CzechRepublic_PL</t>
    </r>
  </si>
  <si>
    <t>Innsbruck_Austria_PL</t>
  </si>
  <si>
    <t>Aachen_Germany_PL</t>
  </si>
  <si>
    <r>
      <rPr>
        <sz val="10"/>
        <rFont val="Arial"/>
        <family val="0"/>
      </rPr>
      <t>http://speedtest-bezons.snsci.net/speedtest/upload.php</t>
    </r>
  </si>
  <si>
    <t>Paris</t>
  </si>
  <si>
    <t>France</t>
  </si>
  <si>
    <t>Europe</t>
  </si>
  <si>
    <r>
      <rPr>
        <sz val="10"/>
        <rFont val="Arial"/>
        <family val="0"/>
      </rPr>
      <t>speedtest-bezons.snsci.net</t>
    </r>
  </si>
  <si>
    <r>
      <rPr>
        <sz val="10"/>
        <rFont val="Arial"/>
        <family val="0"/>
      </rPr>
      <t>RutherfordLab,Oxford_UK</t>
    </r>
  </si>
  <si>
    <t>SWITCH,Switzerland</t>
  </si>
  <si>
    <r>
      <rPr>
        <sz val="10"/>
        <rFont val="Arial"/>
        <family val="0"/>
      </rPr>
      <t>Rennes_France_PL</t>
    </r>
  </si>
  <si>
    <r>
      <rPr>
        <sz val="10"/>
        <rFont val="Arial"/>
        <family val="0"/>
      </rPr>
      <t>http://speed.unidata.it/speedtest/upload.php</t>
    </r>
  </si>
  <si>
    <t>Rome</t>
  </si>
  <si>
    <t>Italy</t>
  </si>
  <si>
    <t>Europe</t>
  </si>
  <si>
    <r>
      <rPr>
        <sz val="10"/>
        <rFont val="Arial"/>
        <family val="0"/>
      </rPr>
      <t>speed.unidata.it</t>
    </r>
  </si>
  <si>
    <t>Bologna_Italy_PL</t>
  </si>
  <si>
    <t>Germany_PL</t>
  </si>
  <si>
    <t>Aachen_Germany_PL</t>
  </si>
  <si>
    <r>
      <rPr>
        <sz val="10"/>
        <rFont val="Arial"/>
        <family val="0"/>
      </rPr>
      <t>http://www.aidabg.net/speedtest/speedtest/upload.php</t>
    </r>
  </si>
  <si>
    <r>
      <rPr>
        <sz val="10"/>
        <rFont val="Arial"/>
        <family val="0"/>
      </rPr>
      <t>Haskovo</t>
    </r>
  </si>
  <si>
    <t>Bulgaria</t>
  </si>
  <si>
    <t>Europe</t>
  </si>
  <si>
    <r>
      <rPr>
        <sz val="10"/>
        <rFont val="Arial"/>
        <family val="0"/>
      </rPr>
      <t>www.aidabg.net</t>
    </r>
  </si>
  <si>
    <t>Budapest_Hungary_PL</t>
  </si>
  <si>
    <t>Innsbruck_Austria_PL</t>
  </si>
  <si>
    <r>
      <rPr>
        <sz val="10"/>
        <rFont val="Arial"/>
        <family val="0"/>
      </rPr>
      <t>RutherfordLab,Oxford_UK</t>
    </r>
  </si>
  <si>
    <r>
      <rPr>
        <sz val="10"/>
        <rFont val="Arial"/>
        <family val="0"/>
      </rPr>
      <t>http://web-a.lvdats.lv/speedtest/upload.php</t>
    </r>
  </si>
  <si>
    <r>
      <rPr>
        <sz val="10"/>
        <rFont val="Arial"/>
        <family val="0"/>
      </rPr>
      <t>Limbazi</t>
    </r>
  </si>
  <si>
    <t>Latvia</t>
  </si>
  <si>
    <t>Europe</t>
  </si>
  <si>
    <r>
      <rPr>
        <sz val="10"/>
        <rFont val="Arial"/>
        <family val="0"/>
      </rPr>
      <t>web-a.lvdats.lv</t>
    </r>
  </si>
  <si>
    <t>KIAE,Moscow_Russia</t>
  </si>
  <si>
    <r>
      <rPr>
        <sz val="10"/>
        <rFont val="Arial"/>
        <family val="0"/>
      </rPr>
      <t>Kaiserslautern_Germany_PL</t>
    </r>
  </si>
  <si>
    <t>Munich</t>
  </si>
  <si>
    <r>
      <rPr>
        <sz val="10"/>
        <rFont val="Arial"/>
        <family val="0"/>
      </rPr>
      <t>http://speedtest.antik.sk/speedtest/upload.php</t>
    </r>
  </si>
  <si>
    <r>
      <rPr>
        <sz val="10"/>
        <rFont val="Arial"/>
        <family val="0"/>
      </rPr>
      <t>Kosice</t>
    </r>
  </si>
  <si>
    <t>Slovakia</t>
  </si>
  <si>
    <t>Europe</t>
  </si>
  <si>
    <r>
      <rPr>
        <sz val="10"/>
        <rFont val="Arial"/>
        <family val="0"/>
      </rPr>
      <t>speedtest.antik.sk</t>
    </r>
  </si>
  <si>
    <r>
      <rPr>
        <sz val="10"/>
        <rFont val="Arial"/>
        <family val="0"/>
      </rPr>
      <t>Prague_CzechRepublic_PL</t>
    </r>
  </si>
  <si>
    <t>Innsbruck_Austria_PL</t>
  </si>
  <si>
    <t>Aachen_Germany_PL</t>
  </si>
  <si>
    <r>
      <rPr>
        <sz val="10"/>
        <rFont val="Arial"/>
        <family val="0"/>
      </rPr>
      <t>http://fin-mta.net/speedtest/upload.php</t>
    </r>
  </si>
  <si>
    <r>
      <rPr>
        <sz val="10"/>
        <rFont val="Arial"/>
        <family val="0"/>
      </rPr>
      <t>Turku</t>
    </r>
  </si>
  <si>
    <t>Finland</t>
  </si>
  <si>
    <t>Europe</t>
  </si>
  <si>
    <r>
      <rPr>
        <sz val="10"/>
        <rFont val="Arial"/>
        <family val="0"/>
      </rPr>
      <t>fin-mta.net</t>
    </r>
  </si>
  <si>
    <t>Helsinki_Finland_PL</t>
  </si>
  <si>
    <t>Stockholm_Sweden_PL</t>
  </si>
  <si>
    <t>Berlin_Germany_PL</t>
  </si>
  <si>
    <r>
      <rPr>
        <sz val="10"/>
        <rFont val="Arial"/>
        <family val="0"/>
      </rPr>
      <t>http://speedcheck.liwest.at/speedtest/upload.php</t>
    </r>
  </si>
  <si>
    <r>
      <rPr>
        <sz val="10"/>
        <rFont val="Arial"/>
        <family val="0"/>
      </rPr>
      <t>Linz</t>
    </r>
  </si>
  <si>
    <t>Austria</t>
  </si>
  <si>
    <t>Europe</t>
  </si>
  <si>
    <r>
      <rPr>
        <sz val="10"/>
        <rFont val="Arial"/>
        <family val="0"/>
      </rPr>
      <t>speedcheck.liwest.at</t>
    </r>
  </si>
  <si>
    <r>
      <rPr>
        <sz val="10"/>
        <rFont val="Arial"/>
        <family val="0"/>
      </rPr>
      <t>Prague_CzechRepublic_PL</t>
    </r>
  </si>
  <si>
    <t>Ljubljana_Slovenia_PL</t>
  </si>
  <si>
    <t>Innsbruck_Austria_PL</t>
  </si>
  <si>
    <r>
      <rPr>
        <sz val="10"/>
        <rFont val="Arial"/>
        <family val="0"/>
      </rPr>
      <t>http://speedtest.airwire.ie/speedtest/upload.php</t>
    </r>
  </si>
  <si>
    <r>
      <rPr>
        <sz val="10"/>
        <rFont val="Arial"/>
        <family val="0"/>
      </rPr>
      <t>Galway</t>
    </r>
  </si>
  <si>
    <t>Ireland</t>
  </si>
  <si>
    <t>Europe</t>
  </si>
  <si>
    <r>
      <rPr>
        <sz val="10"/>
        <rFont val="Arial"/>
        <family val="0"/>
      </rPr>
      <t>speedtest.airwire.ie</t>
    </r>
  </si>
  <si>
    <r>
      <rPr>
        <sz val="10"/>
        <rFont val="Arial"/>
        <family val="0"/>
      </rPr>
      <t>RutherfordLab,Oxford_UK</t>
    </r>
  </si>
  <si>
    <r>
      <rPr>
        <sz val="10"/>
        <rFont val="Arial"/>
        <family val="0"/>
      </rPr>
      <t>Waterford_Ireland_PL</t>
    </r>
  </si>
  <si>
    <t>Dublin_Ireland_PL</t>
  </si>
  <si>
    <r>
      <rPr>
        <sz val="10"/>
        <rFont val="Arial"/>
        <family val="0"/>
      </rPr>
      <t>http://speedtest.tsl.gr/speedtest/upload.php</t>
    </r>
  </si>
  <si>
    <r>
      <rPr>
        <sz val="10"/>
        <rFont val="Arial"/>
        <family val="0"/>
      </rPr>
      <t>Heraklion</t>
    </r>
  </si>
  <si>
    <t>Greece</t>
  </si>
  <si>
    <t>Europe</t>
  </si>
  <si>
    <r>
      <rPr>
        <sz val="10"/>
        <rFont val="Arial"/>
        <family val="0"/>
      </rPr>
      <t>speedtest.tsl.gr</t>
    </r>
  </si>
  <si>
    <t>Greece_PL</t>
  </si>
  <si>
    <t>Jerusalem_Israel_PL</t>
  </si>
  <si>
    <t>Bologna_Italy_PL</t>
  </si>
  <si>
    <r>
      <rPr>
        <sz val="10"/>
        <rFont val="Arial"/>
        <family val="0"/>
      </rPr>
      <t>http://speedtest.ratiokontakt.de/speedtest/upload.php</t>
    </r>
  </si>
  <si>
    <t>Nuremberg</t>
  </si>
  <si>
    <t>Germany</t>
  </si>
  <si>
    <t>Europe</t>
  </si>
  <si>
    <r>
      <rPr>
        <sz val="10"/>
        <rFont val="Arial"/>
        <family val="0"/>
      </rPr>
      <t>speedtest.ratiokontakt.de</t>
    </r>
  </si>
  <si>
    <t>Germany_PL</t>
  </si>
  <si>
    <t>Aachen_Germany_PL</t>
  </si>
  <si>
    <r>
      <rPr>
        <sz val="10"/>
        <rFont val="Arial"/>
        <family val="0"/>
      </rPr>
      <t>Kaiserslautern_Germany_PL</t>
    </r>
  </si>
  <si>
    <r>
      <rPr>
        <sz val="10"/>
        <rFont val="Arial"/>
        <family val="0"/>
      </rPr>
      <t>http://speedtest.eglue.biz/speedtest/upload.php</t>
    </r>
  </si>
  <si>
    <r>
      <rPr>
        <sz val="10"/>
        <rFont val="Arial"/>
        <family val="0"/>
      </rPr>
      <t>Maribor</t>
    </r>
  </si>
  <si>
    <t>Slovenia</t>
  </si>
  <si>
    <t>Europe</t>
  </si>
  <si>
    <r>
      <rPr>
        <sz val="10"/>
        <rFont val="Arial"/>
        <family val="0"/>
      </rPr>
      <t>speedtest.eglue.biz</t>
    </r>
  </si>
  <si>
    <t>Munich</t>
  </si>
  <si>
    <t>SWITCH,Switzerland</t>
  </si>
  <si>
    <t>Dublin</t>
  </si>
  <si>
    <r>
      <rPr>
        <sz val="10"/>
        <rFont val="Arial"/>
        <family val="0"/>
      </rPr>
      <t>http://speedtest.sliced.net/speedtest/upload.php</t>
    </r>
  </si>
  <si>
    <t>Budapest</t>
  </si>
  <si>
    <t>Hungary</t>
  </si>
  <si>
    <t>Europe</t>
  </si>
  <si>
    <r>
      <rPr>
        <sz val="10"/>
        <rFont val="Arial"/>
        <family val="0"/>
      </rPr>
      <t>speedtest.sliced.net</t>
    </r>
  </si>
  <si>
    <t>Innsbruck_Austria_PL</t>
  </si>
  <si>
    <r>
      <rPr>
        <sz val="10"/>
        <rFont val="Arial"/>
        <family val="0"/>
      </rPr>
      <t>Prague_CzechRepublic_PL</t>
    </r>
  </si>
  <si>
    <t>SWITCH,Switzerland</t>
  </si>
  <si>
    <r>
      <rPr>
        <sz val="10"/>
        <rFont val="Arial"/>
        <family val="0"/>
      </rPr>
      <t>http://213.140.37.22/speedtest/upload.php</t>
    </r>
  </si>
  <si>
    <t>Madrid</t>
  </si>
  <si>
    <t>Spain</t>
  </si>
  <si>
    <t>Europe</t>
  </si>
  <si>
    <t>213.140.37.22</t>
  </si>
  <si>
    <r>
      <rPr>
        <sz val="10"/>
        <rFont val="Arial"/>
        <family val="0"/>
      </rPr>
      <t>RutherfordLab,Oxford_UK</t>
    </r>
  </si>
  <si>
    <r>
      <rPr>
        <sz val="10"/>
        <rFont val="Arial"/>
        <family val="0"/>
      </rPr>
      <t>Tarragona_Spain_PL</t>
    </r>
  </si>
  <si>
    <t>DL,Liverpool_UK</t>
  </si>
  <si>
    <r>
      <rPr>
        <sz val="10"/>
        <rFont val="Arial"/>
        <family val="0"/>
      </rPr>
      <t>http://speed.pollub.pl/speedtest/upload.php</t>
    </r>
  </si>
  <si>
    <r>
      <rPr>
        <sz val="10"/>
        <rFont val="Arial"/>
        <family val="0"/>
      </rPr>
      <t>Lublin</t>
    </r>
  </si>
  <si>
    <t>Poland</t>
  </si>
  <si>
    <t>Europe</t>
  </si>
  <si>
    <r>
      <rPr>
        <sz val="10"/>
        <rFont val="Arial"/>
        <family val="0"/>
      </rPr>
      <t>speed.pollub.pl</t>
    </r>
  </si>
  <si>
    <r>
      <rPr>
        <sz val="10"/>
        <rFont val="Arial"/>
        <family val="0"/>
      </rPr>
      <t>Prague_CzechRepublic_PL</t>
    </r>
  </si>
  <si>
    <t>Munich</t>
  </si>
  <si>
    <t>Germany_PL</t>
  </si>
  <si>
    <r>
      <rPr>
        <sz val="10"/>
        <rFont val="Arial"/>
        <family val="0"/>
      </rPr>
      <t>http://www.gbps.no/speedtest/upload.php</t>
    </r>
  </si>
  <si>
    <t>Oslo</t>
  </si>
  <si>
    <t>Norway</t>
  </si>
  <si>
    <t>Europe</t>
  </si>
  <si>
    <r>
      <rPr>
        <sz val="10"/>
        <rFont val="Arial"/>
        <family val="0"/>
      </rPr>
      <t>www.gbps.no</t>
    </r>
  </si>
  <si>
    <t>Amsterdam_Netherlands_PL</t>
  </si>
  <si>
    <t>Stockholm_Sweden_PL</t>
  </si>
  <si>
    <t>Norway_PL</t>
  </si>
  <si>
    <r>
      <rPr>
        <sz val="10"/>
        <rFont val="Arial"/>
        <family val="0"/>
      </rPr>
      <t>http://speedtest.tmnet.se/speedtest/upload.php</t>
    </r>
  </si>
  <si>
    <r>
      <rPr>
        <sz val="10"/>
        <rFont val="Arial"/>
        <family val="0"/>
      </rPr>
      <t>Malmo</t>
    </r>
  </si>
  <si>
    <t>Sweden</t>
  </si>
  <si>
    <t>Europe</t>
  </si>
  <si>
    <r>
      <rPr>
        <sz val="10"/>
        <rFont val="Arial"/>
        <family val="0"/>
      </rPr>
      <t>speedtest.tmnet.se</t>
    </r>
  </si>
  <si>
    <t>Stockholm_Sweden_PL</t>
  </si>
  <si>
    <t>Helsinki_Finland_PL</t>
  </si>
  <si>
    <t>Delft_Netherlands_PL</t>
  </si>
  <si>
    <r>
      <rPr>
        <sz val="10"/>
        <rFont val="Arial"/>
        <family val="0"/>
      </rPr>
      <t>http://www.megalan.bg/speedtest/upload.php</t>
    </r>
  </si>
  <si>
    <t>Sofia</t>
  </si>
  <si>
    <t>Bulgaria</t>
  </si>
  <si>
    <t>Europe</t>
  </si>
  <si>
    <r>
      <rPr>
        <sz val="10"/>
        <rFont val="Arial"/>
        <family val="0"/>
      </rPr>
      <t>www.megalan.bg</t>
    </r>
  </si>
  <si>
    <r>
      <rPr>
        <sz val="10"/>
        <rFont val="Arial"/>
        <family val="0"/>
      </rPr>
      <t>Prague_CzechRepublic_PL</t>
    </r>
  </si>
  <si>
    <t>Germany_PL</t>
  </si>
  <si>
    <t>Aachen_Germany_PL</t>
  </si>
  <si>
    <r>
      <rPr>
        <sz val="10"/>
        <rFont val="Arial"/>
        <family val="0"/>
      </rPr>
      <t>http://ftp.evoda.ro/mirrors/www.speedtest.net/speedtest/upload.php</t>
    </r>
  </si>
  <si>
    <t>Bucharest</t>
  </si>
  <si>
    <t>Romania</t>
  </si>
  <si>
    <t>Europe</t>
  </si>
  <si>
    <r>
      <rPr>
        <sz val="10"/>
        <rFont val="Arial"/>
        <family val="0"/>
      </rPr>
      <t>ftp.evoda.ro</t>
    </r>
  </si>
  <si>
    <t>Aachen_Germany_PL</t>
  </si>
  <si>
    <r>
      <rPr>
        <sz val="10"/>
        <rFont val="Arial"/>
        <family val="0"/>
      </rPr>
      <t>Kaiserslautern_Germany_PL</t>
    </r>
  </si>
  <si>
    <t>Munich</t>
  </si>
  <si>
    <r>
      <rPr>
        <sz val="10"/>
        <rFont val="Arial"/>
        <family val="0"/>
      </rPr>
      <t>http://www.speedtest.net.pl/speedtest/upload.php</t>
    </r>
  </si>
  <si>
    <t>Warsaw</t>
  </si>
  <si>
    <t>Poland</t>
  </si>
  <si>
    <t>Europe</t>
  </si>
  <si>
    <r>
      <rPr>
        <sz val="10"/>
        <rFont val="Arial"/>
        <family val="0"/>
      </rPr>
      <t>www.speedtest.net.pl</t>
    </r>
  </si>
  <si>
    <r>
      <rPr>
        <sz val="10"/>
        <rFont val="Arial"/>
        <family val="0"/>
      </rPr>
      <t>Prague_CzechRepublic_PL</t>
    </r>
  </si>
  <si>
    <t>Amsterdam_Netherlands_PL</t>
  </si>
  <si>
    <t>Hanover_Germany_PL</t>
  </si>
  <si>
    <r>
      <rPr>
        <sz val="10"/>
        <rFont val="Arial"/>
        <family val="0"/>
      </rPr>
      <t>http://speedtest.bensoft.ro/speedtest/upload.php</t>
    </r>
  </si>
  <si>
    <r>
      <rPr>
        <sz val="10"/>
        <rFont val="Arial"/>
        <family val="0"/>
      </rPr>
      <t>Timisoara</t>
    </r>
  </si>
  <si>
    <t>Romania</t>
  </si>
  <si>
    <t>Europe</t>
  </si>
  <si>
    <r>
      <rPr>
        <sz val="10"/>
        <rFont val="Arial"/>
        <family val="0"/>
      </rPr>
      <t>speedtest.bensoft.ro</t>
    </r>
  </si>
  <si>
    <t>Aachen_Germany_PL</t>
  </si>
  <si>
    <r>
      <rPr>
        <sz val="10"/>
        <rFont val="Arial"/>
        <family val="0"/>
      </rPr>
      <t>Kaiserslautern_Germany_PL</t>
    </r>
  </si>
  <si>
    <t>Switzerland_PL</t>
  </si>
  <si>
    <r>
      <rPr>
        <sz val="10"/>
        <rFont val="Arial"/>
        <family val="0"/>
      </rPr>
      <t>http://speedtest.kis.lt/speedtest/upload.php</t>
    </r>
  </si>
  <si>
    <r>
      <rPr>
        <sz val="10"/>
        <rFont val="Arial"/>
        <family val="0"/>
      </rPr>
      <t>Kauno</t>
    </r>
  </si>
  <si>
    <t>Lithuania</t>
  </si>
  <si>
    <t>Europe</t>
  </si>
  <si>
    <r>
      <rPr>
        <sz val="10"/>
        <rFont val="Arial"/>
        <family val="0"/>
      </rPr>
      <t>speedtest.kis.lt</t>
    </r>
  </si>
  <si>
    <t>Stockholm_Sweden_PL</t>
  </si>
  <si>
    <t>Helsinki_Finland_PL</t>
  </si>
  <si>
    <r>
      <rPr>
        <sz val="10"/>
        <rFont val="Arial"/>
        <family val="0"/>
      </rPr>
      <t>Langen_Germany_PL</t>
    </r>
  </si>
  <si>
    <r>
      <rPr>
        <sz val="10"/>
        <rFont val="Arial"/>
        <family val="0"/>
      </rPr>
      <t>http://speedtest.servihosting.es/speedtest/upload.php</t>
    </r>
  </si>
  <si>
    <r>
      <rPr>
        <sz val="10"/>
        <rFont val="Arial"/>
        <family val="0"/>
      </rPr>
      <t>Elda</t>
    </r>
  </si>
  <si>
    <t>Spain</t>
  </si>
  <si>
    <t>Europe</t>
  </si>
  <si>
    <r>
      <rPr>
        <sz val="10"/>
        <rFont val="Arial"/>
        <family val="0"/>
      </rPr>
      <t>speedtest.servihosting.es</t>
    </r>
  </si>
  <si>
    <r>
      <rPr>
        <sz val="10"/>
        <rFont val="Arial"/>
        <family val="0"/>
      </rPr>
      <t>Lisboa_Portugal_PL</t>
    </r>
  </si>
  <si>
    <r>
      <rPr>
        <sz val="10"/>
        <rFont val="Arial"/>
        <family val="0"/>
      </rPr>
      <t>Tarragona_Spain_PL</t>
    </r>
  </si>
  <si>
    <t>DL,Liverpool_UK</t>
  </si>
  <si>
    <r>
      <rPr>
        <sz val="10"/>
        <rFont val="Arial"/>
        <family val="0"/>
      </rPr>
      <t>http://www.ran.ro/speedtest/upload.php</t>
    </r>
  </si>
  <si>
    <r>
      <rPr>
        <sz val="10"/>
        <rFont val="Arial"/>
        <family val="0"/>
      </rPr>
      <t>Bacau</t>
    </r>
  </si>
  <si>
    <t>Romania</t>
  </si>
  <si>
    <t>Europe</t>
  </si>
  <si>
    <r>
      <rPr>
        <sz val="10"/>
        <rFont val="Arial"/>
        <family val="0"/>
      </rPr>
      <t>www.ran.ro</t>
    </r>
  </si>
  <si>
    <t>SWITCH,Switzerland</t>
  </si>
  <si>
    <t>CERN,Geneva,Switzerland</t>
  </si>
  <si>
    <t>Munich</t>
  </si>
  <si>
    <r>
      <rPr>
        <sz val="10"/>
        <rFont val="Arial"/>
        <family val="0"/>
      </rPr>
      <t>http://www.internet.fo/speedtest/speedtest/upload.php</t>
    </r>
  </si>
  <si>
    <r>
      <rPr>
        <sz val="10"/>
        <rFont val="Arial"/>
        <family val="0"/>
      </rPr>
      <t>Torshavn</t>
    </r>
  </si>
  <si>
    <r>
      <rPr>
        <sz val="10"/>
        <rFont val="Arial"/>
        <family val="0"/>
      </rPr>
      <t>Faroe Islands</t>
    </r>
  </si>
  <si>
    <t>Europe</t>
  </si>
  <si>
    <r>
      <rPr>
        <sz val="10"/>
        <rFont val="Arial"/>
        <family val="0"/>
      </rPr>
      <t>www.internet.fo</t>
    </r>
  </si>
  <si>
    <r>
      <rPr>
        <sz val="10"/>
        <rFont val="Arial"/>
        <family val="0"/>
      </rPr>
      <t>RutherfordLab,Oxford_UK</t>
    </r>
  </si>
  <si>
    <t>DL,Liverpool_UK</t>
  </si>
  <si>
    <t>Amsterdam_Netherlands_PL</t>
  </si>
  <si>
    <r>
      <rPr>
        <sz val="10"/>
        <rFont val="Arial"/>
        <family val="0"/>
      </rPr>
      <t>http://speedtest.vivonet.lv/speedtest/upload.php</t>
    </r>
  </si>
  <si>
    <t>Riga</t>
  </si>
  <si>
    <t>Latvia</t>
  </si>
  <si>
    <t>Europe</t>
  </si>
  <si>
    <r>
      <rPr>
        <sz val="10"/>
        <rFont val="Arial"/>
        <family val="0"/>
      </rPr>
      <t>speedtest.vivonet.lv</t>
    </r>
  </si>
  <si>
    <t>Stockholm_Sweden_PL</t>
  </si>
  <si>
    <t>Helsinki_Finland_PL</t>
  </si>
  <si>
    <t>KIAE,Moscow_Russia</t>
  </si>
  <si>
    <r>
      <rPr>
        <sz val="10"/>
        <rFont val="Arial"/>
        <family val="0"/>
      </rPr>
      <t>http://speedtest.starnet.md/speedtest/upload.php</t>
    </r>
  </si>
  <si>
    <t>Chisinau</t>
  </si>
  <si>
    <t>Moldova</t>
  </si>
  <si>
    <t>Europe</t>
  </si>
  <si>
    <r>
      <rPr>
        <sz val="10"/>
        <rFont val="Arial"/>
        <family val="0"/>
      </rPr>
      <t>speedtest.starnet.md</t>
    </r>
  </si>
  <si>
    <t>SWITCH,Switzerland</t>
  </si>
  <si>
    <t>Bologna_Italy_PL</t>
  </si>
  <si>
    <t>Aachen_Germany_PL</t>
  </si>
  <si>
    <r>
      <rPr>
        <sz val="10"/>
        <rFont val="Arial"/>
        <family val="0"/>
      </rPr>
      <t>http://speedtest2.giganet.hu/speedtest/upload.php</t>
    </r>
  </si>
  <si>
    <r>
      <rPr>
        <sz val="10"/>
        <rFont val="Arial"/>
        <family val="0"/>
      </rPr>
      <t>Nyiregyhaza</t>
    </r>
  </si>
  <si>
    <t>Hungary</t>
  </si>
  <si>
    <t>Europe</t>
  </si>
  <si>
    <t>speedtest2.giganet.hu</t>
  </si>
  <si>
    <t>Innsbruck_Austria_PL</t>
  </si>
  <si>
    <t>Munich</t>
  </si>
  <si>
    <r>
      <rPr>
        <sz val="10"/>
        <rFont val="Arial"/>
        <family val="0"/>
      </rPr>
      <t>RutherfordLab,Oxford_UK</t>
    </r>
  </si>
  <si>
    <r>
      <rPr>
        <sz val="10"/>
        <rFont val="Arial"/>
        <family val="0"/>
      </rPr>
      <t>http://speed.alienstation.ro/speedtest/upload.php</t>
    </r>
  </si>
  <si>
    <t>Constanta</t>
  </si>
  <si>
    <t>Romania</t>
  </si>
  <si>
    <t>Europe</t>
  </si>
  <si>
    <r>
      <rPr>
        <sz val="10"/>
        <rFont val="Arial"/>
        <family val="0"/>
      </rPr>
      <t>speed.alienstation.ro</t>
    </r>
  </si>
  <si>
    <t>Aachen_Germany_PL</t>
  </si>
  <si>
    <r>
      <rPr>
        <sz val="10"/>
        <rFont val="Arial"/>
        <family val="0"/>
      </rPr>
      <t>Kaiserslautern_Germany_PL</t>
    </r>
  </si>
  <si>
    <t>Switzerland_PL</t>
  </si>
  <si>
    <r>
      <rPr>
        <sz val="10"/>
        <rFont val="Arial"/>
        <family val="0"/>
      </rPr>
      <t>http://www.neformatas.com/speedtest/upload.php</t>
    </r>
  </si>
  <si>
    <r>
      <rPr>
        <sz val="10"/>
        <rFont val="Arial"/>
        <family val="0"/>
      </rPr>
      <t>Alytus</t>
    </r>
  </si>
  <si>
    <t>Lithuania</t>
  </si>
  <si>
    <t>Europe</t>
  </si>
  <si>
    <r>
      <rPr>
        <sz val="10"/>
        <rFont val="Arial"/>
        <family val="0"/>
      </rPr>
      <t>www.neformatas.com</t>
    </r>
  </si>
  <si>
    <t>Dublin</t>
  </si>
  <si>
    <t>Hanover_Germany_PL</t>
  </si>
  <si>
    <t>CERN,Geneva,Switzerland</t>
  </si>
  <si>
    <r>
      <rPr>
        <sz val="10"/>
        <rFont val="Arial"/>
        <family val="0"/>
      </rPr>
      <t>http://89.35.84.2/speedtest/upload.php</t>
    </r>
  </si>
  <si>
    <r>
      <rPr>
        <sz val="10"/>
        <rFont val="Arial"/>
        <family val="0"/>
      </rPr>
      <t>Alba Iulia</t>
    </r>
  </si>
  <si>
    <t>Romania</t>
  </si>
  <si>
    <t>Europe</t>
  </si>
  <si>
    <t>89.35.84.2</t>
  </si>
  <si>
    <r>
      <rPr>
        <sz val="10"/>
        <rFont val="Arial"/>
        <family val="0"/>
      </rPr>
      <t>Prague_CzechRepublic_PL</t>
    </r>
  </si>
  <si>
    <t>Munich</t>
  </si>
  <si>
    <t>Innsbruck_Austria_PL</t>
  </si>
  <si>
    <r>
      <rPr>
        <sz val="10"/>
        <rFont val="Arial"/>
        <family val="0"/>
      </rPr>
      <t>http://www.arions.lv/speedtest/upload.php</t>
    </r>
  </si>
  <si>
    <r>
      <rPr>
        <sz val="10"/>
        <rFont val="Arial"/>
        <family val="0"/>
      </rPr>
      <t>Ventspils</t>
    </r>
  </si>
  <si>
    <t>Latvia</t>
  </si>
  <si>
    <t>Europe</t>
  </si>
  <si>
    <r>
      <rPr>
        <sz val="10"/>
        <rFont val="Arial"/>
        <family val="0"/>
      </rPr>
      <t>www.arions.lv</t>
    </r>
  </si>
  <si>
    <t>Stuttgart_Germany_PL</t>
  </si>
  <si>
    <t>Delft_Netherlands_PL</t>
  </si>
  <si>
    <t>KIAE,Moscow_Russia</t>
  </si>
  <si>
    <r>
      <rPr>
        <sz val="10"/>
        <rFont val="Arial"/>
        <family val="0"/>
      </rPr>
      <t>http://www.dcc.bg/speedtest/upload.php</t>
    </r>
  </si>
  <si>
    <r>
      <rPr>
        <sz val="10"/>
        <rFont val="Arial"/>
        <family val="0"/>
      </rPr>
      <t>Plovdiv</t>
    </r>
  </si>
  <si>
    <t>Bulgaria</t>
  </si>
  <si>
    <t>Europe</t>
  </si>
  <si>
    <r>
      <rPr>
        <sz val="10"/>
        <rFont val="Arial"/>
        <family val="0"/>
      </rPr>
      <t>www.dcc.bg</t>
    </r>
  </si>
  <si>
    <t>Germany_PL</t>
  </si>
  <si>
    <t>Aachen_Germany_PL</t>
  </si>
  <si>
    <r>
      <rPr>
        <sz val="10"/>
        <rFont val="Arial"/>
        <family val="0"/>
      </rPr>
      <t>Kaiserslautern_Germany_PL</t>
    </r>
  </si>
  <si>
    <r>
      <rPr>
        <sz val="10"/>
        <rFont val="Arial"/>
        <family val="0"/>
      </rPr>
      <t>http://speedtest.ontelecoms.gr/speedtest/upload.php</t>
    </r>
  </si>
  <si>
    <t>Athens</t>
  </si>
  <si>
    <t>Greece</t>
  </si>
  <si>
    <t>Europe</t>
  </si>
  <si>
    <r>
      <rPr>
        <sz val="10"/>
        <rFont val="Arial"/>
        <family val="0"/>
      </rPr>
      <t>speedtest.ontelecoms.gr</t>
    </r>
  </si>
  <si>
    <r>
      <rPr>
        <sz val="10"/>
        <rFont val="Arial"/>
        <family val="0"/>
      </rPr>
      <t>RutherfordLab,Oxford_UK</t>
    </r>
  </si>
  <si>
    <t>Stuttgart_Germany_PL</t>
  </si>
  <si>
    <t>Germany_PL</t>
  </si>
  <si>
    <r>
      <rPr>
        <sz val="10"/>
        <rFont val="Arial"/>
        <family val="0"/>
      </rPr>
      <t>http://speedtest.dc.utel.ua/speedtest/upload.php</t>
    </r>
  </si>
  <si>
    <t>Kiev</t>
  </si>
  <si>
    <t>Ukraine</t>
  </si>
  <si>
    <t>Europe</t>
  </si>
  <si>
    <r>
      <rPr>
        <sz val="10"/>
        <rFont val="Arial"/>
        <family val="0"/>
      </rPr>
      <t>speedtest.dc.utel.ua</t>
    </r>
  </si>
  <si>
    <t>Innsbruck_Austria_PL</t>
  </si>
  <si>
    <t>Switzerland_PL</t>
  </si>
  <si>
    <t>Stuttgart_Germany_PL</t>
  </si>
  <si>
    <t xml:space="preserve">Average Error Distance (km) </t>
  </si>
  <si>
    <t>Server URL</t>
  </si>
  <si>
    <t>Lat</t>
  </si>
  <si>
    <t>Lon</t>
  </si>
  <si>
    <t>City</t>
  </si>
  <si>
    <t>Country</t>
  </si>
  <si>
    <t>Region</t>
  </si>
  <si>
    <r>
      <rPr>
        <b/>
        <sz val="10"/>
        <rFont val="Arial"/>
        <family val="2"/>
      </rPr>
      <t>Sponser</t>
    </r>
  </si>
  <si>
    <t>T_lat</t>
  </si>
  <si>
    <r>
      <rPr>
        <b/>
        <sz val="10"/>
        <rFont val="Arial"/>
        <family val="2"/>
      </rPr>
      <t>T_lon</t>
    </r>
  </si>
  <si>
    <r>
      <rPr>
        <b/>
        <sz val="10"/>
        <rFont val="Arial"/>
        <family val="2"/>
      </rPr>
      <t>Distance (Error km) only PinGER landmarks</t>
    </r>
  </si>
  <si>
    <r>
      <rPr>
        <b/>
        <sz val="10"/>
        <rFont val="Arial"/>
        <family val="2"/>
      </rPr>
      <t>Using PlanetLab landmarks</t>
    </r>
  </si>
  <si>
    <t>Comments</t>
  </si>
  <si>
    <r>
      <rPr>
        <u val="single"/>
        <sz val="10"/>
        <color indexed="12"/>
        <rFont val="Arial"/>
        <family val="0"/>
      </rPr>
      <t>http://speedtest.sliced.net/speedtest/upload.php</t>
    </r>
  </si>
  <si>
    <t>Budapest</t>
  </si>
  <si>
    <t>Hungary</t>
  </si>
  <si>
    <t>Europe</t>
  </si>
  <si>
    <r>
      <rPr>
        <sz val="10"/>
        <color indexed="8"/>
        <rFont val="Arial"/>
        <family val="0"/>
      </rPr>
      <t>speedtest.sliced.net</t>
    </r>
  </si>
  <si>
    <r>
      <rPr>
        <sz val="10"/>
        <color indexed="8"/>
        <rFont val="Arial"/>
        <family val="0"/>
      </rPr>
      <t>http://speedtest.tmnet.se/speedtest/upload.php</t>
    </r>
  </si>
  <si>
    <r>
      <rPr>
        <sz val="10"/>
        <color indexed="8"/>
        <rFont val="Arial"/>
        <family val="0"/>
      </rPr>
      <t>Malmo</t>
    </r>
  </si>
  <si>
    <t>Sweden</t>
  </si>
  <si>
    <t>Europe</t>
  </si>
  <si>
    <r>
      <rPr>
        <sz val="10"/>
        <color indexed="8"/>
        <rFont val="Arial"/>
        <family val="0"/>
      </rPr>
      <t>speedtest.tmnet.se</t>
    </r>
  </si>
  <si>
    <r>
      <rPr>
        <sz val="10"/>
        <color indexed="8"/>
        <rFont val="Arial"/>
        <family val="0"/>
      </rPr>
      <t>http://speedtest-roubaix.snsci.net/speedtest/upload.php</t>
    </r>
  </si>
  <si>
    <r>
      <rPr>
        <sz val="10"/>
        <color indexed="8"/>
        <rFont val="Arial"/>
        <family val="0"/>
      </rPr>
      <t>Roubaix</t>
    </r>
  </si>
  <si>
    <t>France</t>
  </si>
  <si>
    <t>Europe</t>
  </si>
  <si>
    <r>
      <rPr>
        <sz val="10"/>
        <color indexed="8"/>
        <rFont val="Arial"/>
        <family val="0"/>
      </rPr>
      <t>speedtest-roubaix.snsci.net</t>
    </r>
  </si>
  <si>
    <r>
      <rPr>
        <sz val="10"/>
        <color indexed="8"/>
        <rFont val="Arial"/>
        <family val="0"/>
      </rPr>
      <t>http://speedtest.internetwire.de/speedtest/upload.php</t>
    </r>
  </si>
  <si>
    <t>Munich</t>
  </si>
  <si>
    <t>Germany</t>
  </si>
  <si>
    <t>Europe</t>
  </si>
  <si>
    <r>
      <rPr>
        <sz val="10"/>
        <color indexed="8"/>
        <rFont val="Arial"/>
        <family val="0"/>
      </rPr>
      <t>speedtest.internetwire.de</t>
    </r>
  </si>
  <si>
    <r>
      <rPr>
        <sz val="10"/>
        <color indexed="8"/>
        <rFont val="Arial"/>
        <family val="0"/>
      </rPr>
      <t>http://speedtest.synergyworks.co.uk/speedtest/upload.aspx</t>
    </r>
  </si>
  <si>
    <r>
      <rPr>
        <sz val="10"/>
        <color indexed="8"/>
        <rFont val="Arial"/>
        <family val="0"/>
      </rPr>
      <t>Sittingbourne</t>
    </r>
  </si>
  <si>
    <t>United Kingdom</t>
  </si>
  <si>
    <t>Europe</t>
  </si>
  <si>
    <r>
      <rPr>
        <sz val="10"/>
        <color indexed="8"/>
        <rFont val="Arial"/>
        <family val="0"/>
      </rPr>
      <t>speedtest.synergyworks.co.uk</t>
    </r>
  </si>
  <si>
    <r>
      <rPr>
        <sz val="10"/>
        <color indexed="8"/>
        <rFont val="Arial"/>
        <family val="0"/>
      </rPr>
      <t>http://www.arions.lv/speedtest/upload.php</t>
    </r>
  </si>
  <si>
    <r>
      <rPr>
        <sz val="10"/>
        <color indexed="8"/>
        <rFont val="Arial"/>
        <family val="0"/>
      </rPr>
      <t>Ventspils</t>
    </r>
  </si>
  <si>
    <t>Latvia</t>
  </si>
  <si>
    <t>Europe</t>
  </si>
  <si>
    <r>
      <rPr>
        <sz val="10"/>
        <color indexed="8"/>
        <rFont val="Arial"/>
        <family val="0"/>
      </rPr>
      <t>www.arions.lv</t>
    </r>
  </si>
  <si>
    <r>
      <rPr>
        <sz val="10"/>
        <rFont val="Arial"/>
        <family val="0"/>
      </rPr>
      <t>WE do not have any landmarks in and near Lativia see http://www.slac.stanford.edu/comp/net/wan-mon/viper/pl_googlemap.htm</t>
    </r>
  </si>
  <si>
    <r>
      <rPr>
        <sz val="10"/>
        <color indexed="8"/>
        <rFont val="Arial"/>
        <family val="0"/>
      </rPr>
      <t>http://speedtest.servihosting.es/speedtest/upload.php</t>
    </r>
  </si>
  <si>
    <r>
      <rPr>
        <sz val="10"/>
        <color indexed="8"/>
        <rFont val="Arial"/>
        <family val="0"/>
      </rPr>
      <t>Elda</t>
    </r>
  </si>
  <si>
    <t>Spain</t>
  </si>
  <si>
    <t>Europe</t>
  </si>
  <si>
    <r>
      <rPr>
        <sz val="10"/>
        <color indexed="8"/>
        <rFont val="Arial"/>
        <family val="0"/>
      </rPr>
      <t>speedtest.servihosting.es</t>
    </r>
  </si>
  <si>
    <t>The landmark in Madrid did not give any result</t>
  </si>
  <si>
    <r>
      <rPr>
        <sz val="10"/>
        <color indexed="8"/>
        <rFont val="Arial"/>
        <family val="0"/>
      </rPr>
      <t>http://speedtest.vectoral.info/speedtest/upload.php</t>
    </r>
  </si>
  <si>
    <t>Frankfurt</t>
  </si>
  <si>
    <t>Germany</t>
  </si>
  <si>
    <t>Europe</t>
  </si>
  <si>
    <r>
      <rPr>
        <sz val="10"/>
        <color indexed="8"/>
        <rFont val="Arial"/>
        <family val="0"/>
      </rPr>
      <t>speedtest.vectoral.info</t>
    </r>
  </si>
  <si>
    <r>
      <rPr>
        <sz val="10"/>
        <color indexed="8"/>
        <rFont val="Arial"/>
        <family val="0"/>
      </rPr>
      <t>http://speedtest.ratiokontakt.de/speedtest/upload.php</t>
    </r>
  </si>
  <si>
    <t>Nuremberg</t>
  </si>
  <si>
    <t>Germany</t>
  </si>
  <si>
    <t>Europe</t>
  </si>
  <si>
    <r>
      <rPr>
        <sz val="10"/>
        <color indexed="8"/>
        <rFont val="Arial"/>
        <family val="0"/>
      </rPr>
      <t>speedtest.ratiokontakt.de</t>
    </r>
  </si>
  <si>
    <r>
      <rPr>
        <sz val="10"/>
        <color indexed="8"/>
        <rFont val="Arial"/>
        <family val="0"/>
      </rPr>
      <t>http://www.fwi.ie/flashspeed/speedtest/upload.php</t>
    </r>
  </si>
  <si>
    <t>Limerick</t>
  </si>
  <si>
    <t>Ireland</t>
  </si>
  <si>
    <t>Europe</t>
  </si>
  <si>
    <r>
      <rPr>
        <sz val="10"/>
        <color indexed="8"/>
        <rFont val="Arial"/>
        <family val="0"/>
      </rPr>
      <t>www.fwi.ie</t>
    </r>
  </si>
  <si>
    <r>
      <rPr>
        <sz val="10"/>
        <color indexed="8"/>
        <rFont val="Arial"/>
        <family val="0"/>
      </rPr>
      <t>http://speedcheck.liwest.at/speedtest/upload.php</t>
    </r>
  </si>
  <si>
    <r>
      <rPr>
        <sz val="10"/>
        <color indexed="8"/>
        <rFont val="Arial"/>
        <family val="0"/>
      </rPr>
      <t>Linz</t>
    </r>
  </si>
  <si>
    <t>Austria</t>
  </si>
  <si>
    <t>Europe</t>
  </si>
  <si>
    <r>
      <rPr>
        <sz val="10"/>
        <color indexed="8"/>
        <rFont val="Arial"/>
        <family val="0"/>
      </rPr>
      <t>speedcheck.liwest.at</t>
    </r>
  </si>
  <si>
    <r>
      <rPr>
        <sz val="10"/>
        <color indexed="8"/>
        <rFont val="Arial"/>
        <family val="0"/>
      </rPr>
      <t>http://speedtest.airwire.ie/speedtest/upload.php</t>
    </r>
  </si>
  <si>
    <r>
      <rPr>
        <sz val="10"/>
        <color indexed="8"/>
        <rFont val="Arial"/>
        <family val="0"/>
      </rPr>
      <t>Galway</t>
    </r>
  </si>
  <si>
    <t>Ireland</t>
  </si>
  <si>
    <t>Europe</t>
  </si>
  <si>
    <r>
      <rPr>
        <sz val="10"/>
        <color indexed="8"/>
        <rFont val="Arial"/>
        <family val="0"/>
      </rPr>
      <t>speedtest.airwire.ie</t>
    </r>
  </si>
  <si>
    <r>
      <rPr>
        <sz val="10"/>
        <color indexed="8"/>
        <rFont val="Arial"/>
        <family val="0"/>
      </rPr>
      <t>http://speedtest.trancefm.co.uk/speedtest/upload.aspx</t>
    </r>
  </si>
  <si>
    <t>Maidenhead</t>
  </si>
  <si>
    <t>United Kingdom</t>
  </si>
  <si>
    <t>Europe</t>
  </si>
  <si>
    <r>
      <rPr>
        <sz val="10"/>
        <color indexed="8"/>
        <rFont val="Arial"/>
        <family val="0"/>
      </rPr>
      <t>speedtest.trancefm.co.uk</t>
    </r>
  </si>
  <si>
    <r>
      <rPr>
        <sz val="10"/>
        <color indexed="8"/>
        <rFont val="Arial"/>
        <family val="0"/>
      </rPr>
      <t>http://speedtest.dsl.li/speedtest/upload.php</t>
    </r>
  </si>
  <si>
    <r>
      <rPr>
        <sz val="10"/>
        <color indexed="8"/>
        <rFont val="Arial"/>
        <family val="0"/>
      </rPr>
      <t>Mauren</t>
    </r>
  </si>
  <si>
    <t>Liechtenstein</t>
  </si>
  <si>
    <t>Europe</t>
  </si>
  <si>
    <r>
      <rPr>
        <sz val="10"/>
        <color indexed="8"/>
        <rFont val="Arial"/>
        <family val="0"/>
      </rPr>
      <t>speedtest.dsl.li</t>
    </r>
  </si>
  <si>
    <r>
      <rPr>
        <sz val="10"/>
        <color indexed="8"/>
        <rFont val="Arial"/>
        <family val="0"/>
      </rPr>
      <t>http://speedtest.vivonet.lv/speedtest/upload.php</t>
    </r>
  </si>
  <si>
    <t>Riga</t>
  </si>
  <si>
    <t>Latvia</t>
  </si>
  <si>
    <t>Europe</t>
  </si>
  <si>
    <r>
      <rPr>
        <sz val="10"/>
        <color indexed="8"/>
        <rFont val="Arial"/>
        <family val="0"/>
      </rPr>
      <t>speedtest.vivonet.lv</t>
    </r>
  </si>
  <si>
    <r>
      <rPr>
        <sz val="10"/>
        <rFont val="Arial"/>
        <family val="0"/>
      </rPr>
      <t>WE do not have any landmarks in and near Lativia</t>
    </r>
  </si>
  <si>
    <r>
      <rPr>
        <sz val="10"/>
        <color indexed="8"/>
        <rFont val="Arial"/>
        <family val="0"/>
      </rPr>
      <t>http://www.speedtest.bbmax.co.uk/speedtest/upload.php</t>
    </r>
  </si>
  <si>
    <t>London</t>
  </si>
  <si>
    <t>United Kingdom</t>
  </si>
  <si>
    <t>Europe</t>
  </si>
  <si>
    <r>
      <rPr>
        <sz val="10"/>
        <color indexed="8"/>
        <rFont val="Arial"/>
        <family val="0"/>
      </rPr>
      <t>www.speedtest.bbmax.co.uk</t>
    </r>
  </si>
  <si>
    <r>
      <rPr>
        <sz val="10"/>
        <color indexed="8"/>
        <rFont val="Arial"/>
        <family val="0"/>
      </rPr>
      <t>http://speedtest-bezons.snsci.net/speedtest/upload.php</t>
    </r>
  </si>
  <si>
    <t>Paris</t>
  </si>
  <si>
    <t>France</t>
  </si>
  <si>
    <t>Europe</t>
  </si>
  <si>
    <r>
      <rPr>
        <sz val="10"/>
        <color indexed="8"/>
        <rFont val="Arial"/>
        <family val="0"/>
      </rPr>
      <t>speedtest-bezons.snsci.net</t>
    </r>
  </si>
  <si>
    <r>
      <rPr>
        <sz val="10"/>
        <color indexed="8"/>
        <rFont val="Arial"/>
        <family val="0"/>
      </rPr>
      <t>http://westnet.ie/speedtest/upload.php</t>
    </r>
  </si>
  <si>
    <t>Dublin</t>
  </si>
  <si>
    <t>Ireland</t>
  </si>
  <si>
    <t>Europe</t>
  </si>
  <si>
    <r>
      <rPr>
        <sz val="10"/>
        <color indexed="8"/>
        <rFont val="Arial"/>
        <family val="0"/>
      </rPr>
      <t>westnet.ie</t>
    </r>
  </si>
  <si>
    <r>
      <rPr>
        <sz val="10"/>
        <color indexed="8"/>
        <rFont val="Arial"/>
        <family val="0"/>
      </rPr>
      <t>http://speedtest.eglue.biz/speedtest/upload.php</t>
    </r>
  </si>
  <si>
    <r>
      <rPr>
        <sz val="10"/>
        <color indexed="8"/>
        <rFont val="Arial"/>
        <family val="0"/>
      </rPr>
      <t>Maribor</t>
    </r>
  </si>
  <si>
    <t>Slovenia</t>
  </si>
  <si>
    <t>Europe</t>
  </si>
  <si>
    <r>
      <rPr>
        <sz val="10"/>
        <color indexed="8"/>
        <rFont val="Arial"/>
        <family val="0"/>
      </rPr>
      <t>speedtest.eglue.biz</t>
    </r>
  </si>
  <si>
    <r>
      <rPr>
        <sz val="10"/>
        <rFont val="Arial"/>
        <family val="0"/>
      </rPr>
      <t>http://www.pixelitaivas.com/testfiles/speedtest/upload.php</t>
    </r>
  </si>
  <si>
    <t>Tallinn</t>
  </si>
  <si>
    <t>Estonia</t>
  </si>
  <si>
    <t>Europe</t>
  </si>
  <si>
    <r>
      <rPr>
        <sz val="10"/>
        <rFont val="Arial"/>
        <family val="0"/>
      </rPr>
      <t>www.pixelitaivas.com</t>
    </r>
  </si>
  <si>
    <r>
      <rPr>
        <sz val="10"/>
        <rFont val="Arial"/>
        <family val="0"/>
      </rPr>
      <t>http://speed.unidata.it/speedtest/upload.php</t>
    </r>
  </si>
  <si>
    <t>Rome</t>
  </si>
  <si>
    <t>Italy</t>
  </si>
  <si>
    <t>Europe</t>
  </si>
  <si>
    <r>
      <rPr>
        <sz val="10"/>
        <rFont val="Arial"/>
        <family val="0"/>
      </rPr>
      <t>speed.unidata.it</t>
    </r>
  </si>
  <si>
    <r>
      <rPr>
        <sz val="10"/>
        <rFont val="Arial"/>
        <family val="0"/>
      </rPr>
      <t>http://83.139.64.17/speedtest/upload.php</t>
    </r>
  </si>
  <si>
    <t>Zagreb</t>
  </si>
  <si>
    <t>Croatia</t>
  </si>
  <si>
    <t>Europe</t>
  </si>
  <si>
    <t>83.139.64.17</t>
  </si>
  <si>
    <r>
      <rPr>
        <sz val="10"/>
        <rFont val="Arial"/>
        <family val="0"/>
      </rPr>
      <t>http://fin-mta.net/speedtest/upload.php</t>
    </r>
  </si>
  <si>
    <r>
      <rPr>
        <sz val="10"/>
        <rFont val="Arial"/>
        <family val="0"/>
      </rPr>
      <t>Turku</t>
    </r>
  </si>
  <si>
    <t>Finland</t>
  </si>
  <si>
    <t>Europe</t>
  </si>
  <si>
    <r>
      <rPr>
        <sz val="10"/>
        <rFont val="Arial"/>
        <family val="0"/>
      </rPr>
      <t>fin-mta.net</t>
    </r>
  </si>
  <si>
    <r>
      <rPr>
        <sz val="10"/>
        <rFont val="Arial"/>
        <family val="0"/>
      </rPr>
      <t>http://www.neformatas.com/speedtest/upload.php</t>
    </r>
  </si>
  <si>
    <r>
      <rPr>
        <sz val="10"/>
        <rFont val="Arial"/>
        <family val="0"/>
      </rPr>
      <t>Alytus</t>
    </r>
  </si>
  <si>
    <t>Lithuania</t>
  </si>
  <si>
    <t>Europe</t>
  </si>
  <si>
    <r>
      <rPr>
        <sz val="10"/>
        <rFont val="Arial"/>
        <family val="0"/>
      </rPr>
      <t>www.neformatas.com</t>
    </r>
  </si>
  <si>
    <r>
      <rPr>
        <sz val="10"/>
        <rFont val="Arial"/>
        <family val="0"/>
      </rPr>
      <t>http://www.gbps.no/speedtest/upload.php</t>
    </r>
  </si>
  <si>
    <t>Oslo</t>
  </si>
  <si>
    <t>Norway</t>
  </si>
  <si>
    <t>Europe</t>
  </si>
  <si>
    <r>
      <rPr>
        <sz val="10"/>
        <rFont val="Arial"/>
        <family val="0"/>
      </rPr>
      <t>www.gbps.no</t>
    </r>
  </si>
  <si>
    <r>
      <rPr>
        <sz val="10"/>
        <rFont val="Arial"/>
        <family val="0"/>
      </rPr>
      <t>http://speedtest.kis.lt/speedtest/upload.php</t>
    </r>
  </si>
  <si>
    <r>
      <rPr>
        <sz val="10"/>
        <rFont val="Arial"/>
        <family val="0"/>
      </rPr>
      <t>Kauno</t>
    </r>
  </si>
  <si>
    <t>Lithuania</t>
  </si>
  <si>
    <t>Europe</t>
  </si>
  <si>
    <r>
      <rPr>
        <sz val="10"/>
        <rFont val="Arial"/>
        <family val="0"/>
      </rPr>
      <t>speedtest.kis.lt</t>
    </r>
  </si>
  <si>
    <r>
      <rPr>
        <sz val="10"/>
        <rFont val="Arial"/>
        <family val="0"/>
      </rPr>
      <t>http://speed.pollub.pl/speedtest/upload.php</t>
    </r>
  </si>
  <si>
    <r>
      <rPr>
        <sz val="10"/>
        <rFont val="Arial"/>
        <family val="0"/>
      </rPr>
      <t>Lublin</t>
    </r>
  </si>
  <si>
    <t>Poland</t>
  </si>
  <si>
    <t>Europe</t>
  </si>
  <si>
    <r>
      <rPr>
        <sz val="10"/>
        <rFont val="Arial"/>
        <family val="0"/>
      </rPr>
      <t>speed.pollub.pl</t>
    </r>
  </si>
  <si>
    <r>
      <rPr>
        <sz val="10"/>
        <rFont val="Arial"/>
        <family val="0"/>
      </rPr>
      <t>http://speedtest.rack66.com/speedtest/upload.php</t>
    </r>
  </si>
  <si>
    <t>Brussels</t>
  </si>
  <si>
    <t>Belgium</t>
  </si>
  <si>
    <t>Europe</t>
  </si>
  <si>
    <t>speedtest.rack66.com</t>
  </si>
  <si>
    <t>Very Significant improvement</t>
  </si>
  <si>
    <r>
      <rPr>
        <sz val="10"/>
        <rFont val="Arial"/>
        <family val="0"/>
      </rPr>
      <t>http://prague.nejhost.cz/speedtest/upload.php</t>
    </r>
  </si>
  <si>
    <t>Prague</t>
  </si>
  <si>
    <t>Czech Republic</t>
  </si>
  <si>
    <t>Europe</t>
  </si>
  <si>
    <r>
      <rPr>
        <sz val="10"/>
        <rFont val="Arial"/>
        <family val="0"/>
      </rPr>
      <t>prague.nejhost.cz</t>
    </r>
  </si>
  <si>
    <t>Very Significant improvement</t>
  </si>
  <si>
    <r>
      <rPr>
        <sz val="10"/>
        <rFont val="Arial"/>
        <family val="0"/>
      </rPr>
      <t>http://web-a.lvdats.lv/speedtest/upload.php</t>
    </r>
  </si>
  <si>
    <r>
      <rPr>
        <sz val="10"/>
        <rFont val="Arial"/>
        <family val="0"/>
      </rPr>
      <t>Limbazi</t>
    </r>
  </si>
  <si>
    <t>Latvia</t>
  </si>
  <si>
    <t>Europe</t>
  </si>
  <si>
    <r>
      <rPr>
        <sz val="10"/>
        <rFont val="Arial"/>
        <family val="0"/>
      </rPr>
      <t>web-a.lvdats.lv</t>
    </r>
  </si>
  <si>
    <r>
      <rPr>
        <sz val="10"/>
        <rFont val="Arial"/>
        <family val="0"/>
      </rPr>
      <t>http://check.at.5gate.net/speedtest/upload.php</t>
    </r>
  </si>
  <si>
    <t>Vienna</t>
  </si>
  <si>
    <t>Austria</t>
  </si>
  <si>
    <t>Europe</t>
  </si>
  <si>
    <t>check.at.5gate.net</t>
  </si>
  <si>
    <r>
      <rPr>
        <sz val="10"/>
        <rFont val="Arial"/>
        <family val="0"/>
      </rPr>
      <t>http://www.nlshare.nl/speedtest/speedtest/upload.php</t>
    </r>
  </si>
  <si>
    <t>Amsterdam</t>
  </si>
  <si>
    <t>Netherlands</t>
  </si>
  <si>
    <t>Europe</t>
  </si>
  <si>
    <r>
      <rPr>
        <sz val="10"/>
        <rFont val="Arial"/>
        <family val="0"/>
      </rPr>
      <t>www.nlshare.nl</t>
    </r>
  </si>
  <si>
    <r>
      <rPr>
        <sz val="10"/>
        <rFont val="Arial"/>
        <family val="0"/>
      </rPr>
      <t>http://speedtest.antik.sk/speedtest/upload.php</t>
    </r>
  </si>
  <si>
    <r>
      <rPr>
        <sz val="10"/>
        <rFont val="Arial"/>
        <family val="0"/>
      </rPr>
      <t>Kosice</t>
    </r>
  </si>
  <si>
    <t>Slovakia</t>
  </si>
  <si>
    <t>Europe</t>
  </si>
  <si>
    <r>
      <rPr>
        <sz val="10"/>
        <rFont val="Arial"/>
        <family val="0"/>
      </rPr>
      <t>speedtest.antik.sk</t>
    </r>
  </si>
  <si>
    <r>
      <rPr>
        <sz val="10"/>
        <rFont val="Arial"/>
        <family val="0"/>
      </rPr>
      <t>http://213.140.37.22/speedtest/upload.php</t>
    </r>
  </si>
  <si>
    <t>Madrid</t>
  </si>
  <si>
    <t>Spain</t>
  </si>
  <si>
    <t>Europe</t>
  </si>
  <si>
    <t>213.140.37.22</t>
  </si>
  <si>
    <r>
      <rPr>
        <sz val="10"/>
        <rFont val="Arial"/>
        <family val="0"/>
      </rPr>
      <t xml:space="preserve">One landmark in Spain (Tarragona_Spain_PL) responded so we got better results </t>
    </r>
  </si>
  <si>
    <r>
      <rPr>
        <sz val="10"/>
        <rFont val="Arial"/>
        <family val="0"/>
      </rPr>
      <t>http://www.internet.fo/speedtest/speedtest/upload.php</t>
    </r>
  </si>
  <si>
    <r>
      <rPr>
        <sz val="10"/>
        <rFont val="Arial"/>
        <family val="0"/>
      </rPr>
      <t>Torshavn</t>
    </r>
  </si>
  <si>
    <r>
      <rPr>
        <sz val="10"/>
        <rFont val="Arial"/>
        <family val="0"/>
      </rPr>
      <t>Faroe Islands</t>
    </r>
  </si>
  <si>
    <t>Europe</t>
  </si>
  <si>
    <r>
      <rPr>
        <sz val="10"/>
        <rFont val="Arial"/>
        <family val="0"/>
      </rPr>
      <t>www.internet.fo</t>
    </r>
  </si>
  <si>
    <t xml:space="preserve">This is a funny little Island outside Europe :) No landmarks can reach it </t>
  </si>
  <si>
    <r>
      <rPr>
        <sz val="10"/>
        <rFont val="Arial"/>
        <family val="0"/>
      </rPr>
      <t>http://speed.chassco.net/speedtest/upload.php</t>
    </r>
  </si>
  <si>
    <t>Bratislava</t>
  </si>
  <si>
    <t>Slovakia</t>
  </si>
  <si>
    <t>Europe</t>
  </si>
  <si>
    <r>
      <rPr>
        <sz val="10"/>
        <rFont val="Arial"/>
        <family val="0"/>
      </rPr>
      <t>speed.chassco.net</t>
    </r>
  </si>
  <si>
    <r>
      <rPr>
        <sz val="10"/>
        <rFont val="Arial"/>
        <family val="0"/>
      </rPr>
      <t>http://hosting.bluevision.pt/speedtest/upload.php</t>
    </r>
  </si>
  <si>
    <t>Lisbon</t>
  </si>
  <si>
    <t>Portugal</t>
  </si>
  <si>
    <t>Europe</t>
  </si>
  <si>
    <r>
      <rPr>
        <sz val="10"/>
        <rFont val="Arial"/>
        <family val="0"/>
      </rPr>
      <t>hosting.bluevision.pt</t>
    </r>
  </si>
  <si>
    <r>
      <rPr>
        <sz val="10"/>
        <rFont val="Arial"/>
        <family val="0"/>
      </rPr>
      <t>http://speed.alienstation.ro/speedtest/upload.php</t>
    </r>
  </si>
  <si>
    <t>Constanta</t>
  </si>
  <si>
    <t>Romania</t>
  </si>
  <si>
    <t>Europe</t>
  </si>
  <si>
    <r>
      <rPr>
        <sz val="10"/>
        <rFont val="Arial"/>
        <family val="0"/>
      </rPr>
      <t>speed.alienstation.ro</t>
    </r>
  </si>
  <si>
    <t>Balkans have poor connectivity as compared to Europe</t>
  </si>
  <si>
    <r>
      <rPr>
        <sz val="10"/>
        <rFont val="Arial"/>
        <family val="0"/>
      </rPr>
      <t>http://speedtest.starnet.md/speedtest/upload.php</t>
    </r>
  </si>
  <si>
    <t>Chisinau</t>
  </si>
  <si>
    <t>Moldova</t>
  </si>
  <si>
    <t>Europe</t>
  </si>
  <si>
    <r>
      <rPr>
        <sz val="10"/>
        <rFont val="Arial"/>
        <family val="0"/>
      </rPr>
      <t>speedtest.starnet.md</t>
    </r>
  </si>
  <si>
    <t>Very less number of landmarks in Balkans</t>
  </si>
  <si>
    <r>
      <rPr>
        <sz val="10"/>
        <rFont val="Arial"/>
        <family val="0"/>
      </rPr>
      <t>http://www.speedtest.net.pl/speedtest/upload.php</t>
    </r>
  </si>
  <si>
    <t>Warsaw</t>
  </si>
  <si>
    <t>Poland</t>
  </si>
  <si>
    <t>Europe</t>
  </si>
  <si>
    <r>
      <rPr>
        <sz val="10"/>
        <rFont val="Arial"/>
        <family val="0"/>
      </rPr>
      <t>www.speedtest.net.pl</t>
    </r>
  </si>
  <si>
    <r>
      <rPr>
        <sz val="10"/>
        <rFont val="Arial"/>
        <family val="0"/>
      </rPr>
      <t>http://www.aidabg.net/speedtest/speedtest/upload.php</t>
    </r>
  </si>
  <si>
    <r>
      <rPr>
        <sz val="10"/>
        <rFont val="Arial"/>
        <family val="0"/>
      </rPr>
      <t>Haskovo</t>
    </r>
  </si>
  <si>
    <t>Bulgaria</t>
  </si>
  <si>
    <t>Europe</t>
  </si>
  <si>
    <r>
      <rPr>
        <sz val="10"/>
        <rFont val="Arial"/>
        <family val="0"/>
      </rPr>
      <t>www.aidabg.net</t>
    </r>
  </si>
  <si>
    <r>
      <rPr>
        <sz val="10"/>
        <rFont val="Arial"/>
        <family val="0"/>
      </rPr>
      <t>http://speedtest.bensoft.ro/speedtest/upload.php</t>
    </r>
  </si>
  <si>
    <r>
      <rPr>
        <sz val="10"/>
        <rFont val="Arial"/>
        <family val="0"/>
      </rPr>
      <t>Timisoara</t>
    </r>
  </si>
  <si>
    <t>Romania</t>
  </si>
  <si>
    <t>Europe</t>
  </si>
  <si>
    <r>
      <rPr>
        <sz val="10"/>
        <rFont val="Arial"/>
        <family val="0"/>
      </rPr>
      <t>speedtest.bensoft.ro</t>
    </r>
  </si>
  <si>
    <t>Slight improvement</t>
  </si>
  <si>
    <r>
      <rPr>
        <sz val="10"/>
        <rFont val="Arial"/>
        <family val="0"/>
      </rPr>
      <t>http://www.megalan.bg/speedtest/upload.php</t>
    </r>
  </si>
  <si>
    <t>Sofia</t>
  </si>
  <si>
    <t>Bulgaria</t>
  </si>
  <si>
    <t>Europe</t>
  </si>
  <si>
    <r>
      <rPr>
        <sz val="10"/>
        <rFont val="Arial"/>
        <family val="0"/>
      </rPr>
      <t>www.megalan.bg</t>
    </r>
  </si>
  <si>
    <r>
      <rPr>
        <sz val="10"/>
        <rFont val="Arial"/>
        <family val="0"/>
      </rPr>
      <t>http://speedtest.tsl.gr/speedtest/upload.php</t>
    </r>
  </si>
  <si>
    <r>
      <rPr>
        <sz val="10"/>
        <rFont val="Arial"/>
        <family val="0"/>
      </rPr>
      <t>Heraklion</t>
    </r>
  </si>
  <si>
    <t>Greece</t>
  </si>
  <si>
    <t>Europe</t>
  </si>
  <si>
    <r>
      <rPr>
        <sz val="10"/>
        <rFont val="Arial"/>
        <family val="0"/>
      </rPr>
      <t>speedtest.tsl.gr</t>
    </r>
  </si>
  <si>
    <r>
      <rPr>
        <sz val="10"/>
        <rFont val="Arial"/>
        <family val="0"/>
      </rPr>
      <t>http://ftp.evoda.ro/mirrors/www.speedtest.net/speedtest/upload.php</t>
    </r>
  </si>
  <si>
    <t>Bucharest</t>
  </si>
  <si>
    <t>Romania</t>
  </si>
  <si>
    <t>Europe</t>
  </si>
  <si>
    <r>
      <rPr>
        <sz val="10"/>
        <rFont val="Arial"/>
        <family val="0"/>
      </rPr>
      <t>ftp.evoda.ro</t>
    </r>
  </si>
  <si>
    <r>
      <rPr>
        <sz val="10"/>
        <rFont val="Arial"/>
        <family val="0"/>
      </rPr>
      <t>http://speedtest2.giganet.hu/speedtest/upload.php</t>
    </r>
  </si>
  <si>
    <r>
      <rPr>
        <sz val="10"/>
        <rFont val="Arial"/>
        <family val="0"/>
      </rPr>
      <t>Nyiregyhaza</t>
    </r>
  </si>
  <si>
    <t>Hungary</t>
  </si>
  <si>
    <t>Europe</t>
  </si>
  <si>
    <t>speedtest2.giganet.hu</t>
  </si>
  <si>
    <r>
      <rPr>
        <sz val="10"/>
        <rFont val="Arial"/>
        <family val="0"/>
      </rPr>
      <t>http://speedtest.dc.utel.ua/speedtest/upload.php</t>
    </r>
  </si>
  <si>
    <t>Kiev</t>
  </si>
  <si>
    <t>Ukraine</t>
  </si>
  <si>
    <t>Europe</t>
  </si>
  <si>
    <r>
      <rPr>
        <sz val="10"/>
        <rFont val="Arial"/>
        <family val="0"/>
      </rPr>
      <t>speedtest.dc.utel.ua</t>
    </r>
  </si>
  <si>
    <r>
      <rPr>
        <sz val="10"/>
        <rFont val="Arial"/>
        <family val="0"/>
      </rPr>
      <t>http://speedtest.ontelecoms.gr/speedtest/upload.php</t>
    </r>
  </si>
  <si>
    <t>Athens</t>
  </si>
  <si>
    <t>Greece</t>
  </si>
  <si>
    <t>Europe</t>
  </si>
  <si>
    <r>
      <rPr>
        <sz val="10"/>
        <rFont val="Arial"/>
        <family val="0"/>
      </rPr>
      <t>speedtest.ontelecoms.gr</t>
    </r>
  </si>
  <si>
    <r>
      <rPr>
        <sz val="10"/>
        <rFont val="Arial"/>
        <family val="0"/>
      </rPr>
      <t>http://www.dcc.bg/speedtest/upload.php</t>
    </r>
  </si>
  <si>
    <r>
      <rPr>
        <sz val="10"/>
        <rFont val="Arial"/>
        <family val="0"/>
      </rPr>
      <t>Plovdiv</t>
    </r>
  </si>
  <si>
    <t>Bulgaria</t>
  </si>
  <si>
    <t>Europe</t>
  </si>
  <si>
    <r>
      <rPr>
        <sz val="10"/>
        <rFont val="Arial"/>
        <family val="0"/>
      </rPr>
      <t>www.dcc.bg</t>
    </r>
  </si>
  <si>
    <r>
      <rPr>
        <sz val="10"/>
        <rFont val="Arial"/>
        <family val="0"/>
      </rPr>
      <t>http://89.35.84.2/speedtest/upload.php</t>
    </r>
  </si>
  <si>
    <r>
      <rPr>
        <sz val="10"/>
        <rFont val="Arial"/>
        <family val="0"/>
      </rPr>
      <t>Alba Iulia</t>
    </r>
  </si>
  <si>
    <t>Romania</t>
  </si>
  <si>
    <t>Europe</t>
  </si>
  <si>
    <t>89.35.84.2</t>
  </si>
  <si>
    <r>
      <rPr>
        <sz val="10"/>
        <rFont val="Arial"/>
        <family val="0"/>
      </rPr>
      <t>http://www.ran.ro/speedtest/upload.php</t>
    </r>
  </si>
  <si>
    <r>
      <rPr>
        <sz val="10"/>
        <rFont val="Arial"/>
        <family val="0"/>
      </rPr>
      <t>Bacau</t>
    </r>
  </si>
  <si>
    <t>Romania</t>
  </si>
  <si>
    <t>Europe</t>
  </si>
  <si>
    <r>
      <rPr>
        <sz val="10"/>
        <rFont val="Arial"/>
        <family val="0"/>
      </rPr>
      <t>www.ran.ro</t>
    </r>
  </si>
  <si>
    <t>Pinger - PL distance</t>
  </si>
  <si>
    <t>PingER Worse</t>
  </si>
  <si>
    <t>PL Worse</t>
  </si>
  <si>
    <t>Bin</t>
  </si>
  <si>
    <t>More</t>
  </si>
  <si>
    <t>Frequency</t>
  </si>
  <si>
    <t>Cumulative %</t>
  </si>
  <si>
    <t>PinGRT</t>
  </si>
  <si>
    <t>PlanetLabs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</si>
</sst>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sz val="15.5"/>
      <name val="Arial"/>
      <family val="0"/>
    </font>
    <font>
      <b/>
      <sz val="18.75"/>
      <name val="Arial"/>
      <family val="0"/>
    </font>
    <font>
      <b/>
      <sz val="15.5"/>
      <name val="Arial"/>
      <family val="0"/>
    </font>
    <font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2" borderId="0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NumberFormat="1" applyFill="1" applyBorder="1" applyAlignment="1" applyProtection="1">
      <alignment/>
      <protection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10" fontId="0" fillId="0" borderId="1" xfId="0" applyNumberForma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Histogram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7225"/>
          <c:w val="0.89875"/>
          <c:h val="0.8335"/>
        </c:manualLayout>
      </c:layout>
      <c:barChart>
        <c:barDir val="col"/>
        <c:grouping val="clustered"/>
        <c:varyColors val="0"/>
        <c:ser>
          <c:idx val="0"/>
          <c:order val="0"/>
          <c:tx>
            <c:v>PingER Frequency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Sheet1!$A$3:$A$45</c:f>
              <c:strCache/>
            </c:strRef>
          </c:cat>
          <c:val>
            <c:numRef>
              <c:f>Sheet1!$B$3:$B$45</c:f>
              <c:numCache/>
            </c:numRef>
          </c:val>
        </c:ser>
        <c:ser>
          <c:idx val="2"/>
          <c:order val="2"/>
          <c:tx>
            <c:v>PL Frequency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Sheet1!$A$3:$A$45</c:f>
              <c:strCache/>
            </c:strRef>
          </c:cat>
          <c:val>
            <c:numRef>
              <c:f>Sheet1!$D$3:$D$45</c:f>
              <c:numCache/>
            </c:numRef>
          </c:val>
        </c:ser>
        <c:gapWidth val="40"/>
        <c:axId val="65155761"/>
        <c:axId val="49530938"/>
      </c:barChart>
      <c:lineChart>
        <c:grouping val="standard"/>
        <c:varyColors val="0"/>
        <c:ser>
          <c:idx val="1"/>
          <c:order val="1"/>
          <c:tx>
            <c:v>PingER Cumulative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Sheet1!$A$3:$A$45</c:f>
              <c:strCache/>
            </c:strRef>
          </c:cat>
          <c:val>
            <c:numRef>
              <c:f>Sheet1!$C$3:$C$45</c:f>
              <c:numCache/>
            </c:numRef>
          </c:val>
          <c:smooth val="0"/>
        </c:ser>
        <c:ser>
          <c:idx val="3"/>
          <c:order val="3"/>
          <c:tx>
            <c:v>PL Cumulative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Sheet1!$A$3:$A$45</c:f>
              <c:strCache/>
            </c:strRef>
          </c:cat>
          <c:val>
            <c:numRef>
              <c:f>Sheet1!$E$3:$E$45</c:f>
              <c:numCache/>
            </c:numRef>
          </c:val>
          <c:smooth val="0"/>
        </c:ser>
        <c:axId val="43125259"/>
        <c:axId val="52583012"/>
      </c:lineChart>
      <c:catAx>
        <c:axId val="65155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530938"/>
        <c:crosses val="autoZero"/>
        <c:auto val="1"/>
        <c:lblOffset val="100"/>
        <c:noMultiLvlLbl val="0"/>
      </c:catAx>
      <c:valAx>
        <c:axId val="49530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55761"/>
        <c:crossesAt val="1"/>
        <c:crossBetween val="between"/>
        <c:dispUnits/>
      </c:valAx>
      <c:catAx>
        <c:axId val="43125259"/>
        <c:scaling>
          <c:orientation val="minMax"/>
        </c:scaling>
        <c:axPos val="b"/>
        <c:delete val="1"/>
        <c:majorTickMark val="in"/>
        <c:minorTickMark val="none"/>
        <c:tickLblPos val="nextTo"/>
        <c:crossAx val="52583012"/>
        <c:crosses val="autoZero"/>
        <c:auto val="1"/>
        <c:lblOffset val="100"/>
        <c:noMultiLvlLbl val="0"/>
      </c:catAx>
      <c:valAx>
        <c:axId val="525830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1252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9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Sheet2!$A$2:$A$44</c:f>
              <c:strCache/>
            </c:strRef>
          </c:cat>
          <c:val>
            <c:numRef>
              <c:f>Sheet2!$B$2:$B$44</c:f>
              <c:numCache/>
            </c:numRef>
          </c:val>
        </c:ser>
        <c:axId val="3485061"/>
        <c:axId val="31365550"/>
      </c:barChart>
      <c:lineChart>
        <c:grouping val="standard"/>
        <c:varyColors val="0"/>
        <c:ser>
          <c:idx val="1"/>
          <c:order val="1"/>
          <c:tx>
            <c:v>Cumulative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Sheet2!$A$2:$A$44</c:f>
              <c:strCache/>
            </c:strRef>
          </c:cat>
          <c:val>
            <c:numRef>
              <c:f>Sheet2!$C$2:$C$44</c:f>
              <c:numCache/>
            </c:numRef>
          </c:val>
          <c:smooth val="0"/>
        </c:ser>
        <c:axId val="13854495"/>
        <c:axId val="57581592"/>
      </c:lineChart>
      <c:catAx>
        <c:axId val="3485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365550"/>
        <c:crosses val="autoZero"/>
        <c:auto val="1"/>
        <c:lblOffset val="100"/>
        <c:noMultiLvlLbl val="0"/>
      </c:catAx>
      <c:valAx>
        <c:axId val="31365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85061"/>
        <c:crossesAt val="1"/>
        <c:crossBetween val="between"/>
        <c:dispUnits/>
      </c:valAx>
      <c:catAx>
        <c:axId val="13854495"/>
        <c:scaling>
          <c:orientation val="minMax"/>
        </c:scaling>
        <c:axPos val="b"/>
        <c:delete val="1"/>
        <c:majorTickMark val="in"/>
        <c:minorTickMark val="none"/>
        <c:tickLblPos val="nextTo"/>
        <c:crossAx val="57581592"/>
        <c:crosses val="autoZero"/>
        <c:auto val="1"/>
        <c:lblOffset val="100"/>
        <c:noMultiLvlLbl val="0"/>
      </c:catAx>
      <c:valAx>
        <c:axId val="575815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85449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</xdr:row>
      <xdr:rowOff>85725</xdr:rowOff>
    </xdr:from>
    <xdr:to>
      <xdr:col>16</xdr:col>
      <xdr:colOff>85725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3705225" y="257175"/>
        <a:ext cx="61341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13</xdr:col>
      <xdr:colOff>161925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2438400" y="0"/>
        <a:ext cx="564832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peedtest.sliced.net/speedtest/upload.ph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speedtest.sliced.net/speedtest/upload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22">
      <selection activeCell="J42" sqref="J42"/>
    </sheetView>
  </sheetViews>
  <sheetFormatPr defaultColWidth="9.140625" defaultRowHeight="12.75"/>
  <cols>
    <col min="1" max="1" width="29.00390625" style="1" customWidth="1"/>
    <col min="2" max="9" width="9.00390625" style="0" customWidth="1"/>
    <col min="10" max="10" width="17.140625" style="1" customWidth="1"/>
    <col min="11" max="11" width="17.57421875" style="1" customWidth="1"/>
    <col min="12" max="16384" width="9.00390625" style="0" customWidth="1"/>
  </cols>
  <sheetData>
    <row r="1" spans="1:1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0" ht="12.75">
      <c r="A2" s="3" t="s">
        <v>11</v>
      </c>
      <c r="B2" s="4">
        <v>47.299</v>
      </c>
      <c r="C2" s="4">
        <v>18.944</v>
      </c>
      <c r="D2" s="4" t="s">
        <v>12</v>
      </c>
      <c r="E2" s="4" t="s">
        <v>13</v>
      </c>
      <c r="F2" s="4" t="s">
        <v>14</v>
      </c>
      <c r="G2" s="4" t="s">
        <v>15</v>
      </c>
      <c r="H2" s="4">
        <v>47</v>
      </c>
      <c r="I2" s="4">
        <v>18</v>
      </c>
      <c r="J2" s="4">
        <v>78.7491580588017</v>
      </c>
    </row>
    <row r="3" spans="1:10" ht="12.75">
      <c r="A3" s="4" t="s">
        <v>16</v>
      </c>
      <c r="B3" s="4">
        <v>55.35</v>
      </c>
      <c r="C3" s="4">
        <v>13.52</v>
      </c>
      <c r="D3" s="4" t="s">
        <v>17</v>
      </c>
      <c r="E3" s="4" t="s">
        <v>18</v>
      </c>
      <c r="F3" s="4" t="s">
        <v>19</v>
      </c>
      <c r="G3" s="4" t="s">
        <v>20</v>
      </c>
      <c r="H3" s="4">
        <v>56</v>
      </c>
      <c r="I3" s="4">
        <v>13</v>
      </c>
      <c r="J3" s="4">
        <v>79.2901436914437</v>
      </c>
    </row>
    <row r="4" spans="1:10" ht="12.75">
      <c r="A4" s="4" t="s">
        <v>21</v>
      </c>
      <c r="B4" s="4">
        <v>50.4124</v>
      </c>
      <c r="C4" s="4">
        <v>3.1054</v>
      </c>
      <c r="D4" s="4" t="s">
        <v>22</v>
      </c>
      <c r="E4" s="4" t="s">
        <v>23</v>
      </c>
      <c r="F4" s="4" t="s">
        <v>24</v>
      </c>
      <c r="G4" s="4" t="s">
        <v>25</v>
      </c>
      <c r="H4" s="4">
        <v>51</v>
      </c>
      <c r="I4" s="4">
        <v>2</v>
      </c>
      <c r="J4" s="4">
        <v>101.626563983848</v>
      </c>
    </row>
    <row r="5" spans="1:10" ht="12.75">
      <c r="A5" s="4" t="s">
        <v>26</v>
      </c>
      <c r="B5" s="4">
        <v>48.08</v>
      </c>
      <c r="C5" s="4">
        <v>11.34</v>
      </c>
      <c r="D5" s="4" t="s">
        <v>27</v>
      </c>
      <c r="E5" s="4" t="s">
        <v>28</v>
      </c>
      <c r="F5" s="4" t="s">
        <v>29</v>
      </c>
      <c r="G5" s="4" t="s">
        <v>30</v>
      </c>
      <c r="H5" s="4">
        <v>49</v>
      </c>
      <c r="I5" s="4">
        <v>12</v>
      </c>
      <c r="J5" s="4">
        <v>113.251507812927</v>
      </c>
    </row>
    <row r="6" spans="1:10" ht="12.75">
      <c r="A6" s="4" t="s">
        <v>31</v>
      </c>
      <c r="B6" s="4">
        <v>51.74</v>
      </c>
      <c r="C6" s="4">
        <v>1.14</v>
      </c>
      <c r="D6" s="4" t="s">
        <v>32</v>
      </c>
      <c r="E6" s="4" t="s">
        <v>33</v>
      </c>
      <c r="F6" s="4" t="s">
        <v>34</v>
      </c>
      <c r="G6" s="4" t="s">
        <v>35</v>
      </c>
      <c r="H6" s="4">
        <v>51</v>
      </c>
      <c r="I6" s="4">
        <v>0</v>
      </c>
      <c r="J6" s="4">
        <v>114.160740567258</v>
      </c>
    </row>
    <row r="7" spans="1:10" ht="12.75">
      <c r="A7" s="4" t="s">
        <v>36</v>
      </c>
      <c r="B7" s="4">
        <v>57.25</v>
      </c>
      <c r="C7" s="4">
        <v>21.32</v>
      </c>
      <c r="D7" s="4" t="s">
        <v>37</v>
      </c>
      <c r="E7" s="4" t="s">
        <v>38</v>
      </c>
      <c r="F7" s="4" t="s">
        <v>39</v>
      </c>
      <c r="G7" s="4" t="s">
        <v>40</v>
      </c>
      <c r="H7" s="4">
        <v>56</v>
      </c>
      <c r="I7" s="4">
        <v>21</v>
      </c>
      <c r="J7" s="4">
        <v>140.364761254975</v>
      </c>
    </row>
    <row r="8" spans="1:10" ht="12.75">
      <c r="A8" s="4" t="s">
        <v>41</v>
      </c>
      <c r="B8" s="4">
        <v>38.28</v>
      </c>
      <c r="C8" s="4">
        <v>0.47</v>
      </c>
      <c r="D8" s="4" t="s">
        <v>42</v>
      </c>
      <c r="E8" s="4" t="s">
        <v>43</v>
      </c>
      <c r="F8" s="4" t="s">
        <v>44</v>
      </c>
      <c r="G8" s="4" t="s">
        <v>45</v>
      </c>
      <c r="H8" s="4">
        <v>37</v>
      </c>
      <c r="I8" s="4">
        <v>1</v>
      </c>
      <c r="J8" s="4">
        <v>149.784161345004</v>
      </c>
    </row>
    <row r="9" spans="1:10" ht="12.75">
      <c r="A9" s="4" t="s">
        <v>46</v>
      </c>
      <c r="B9" s="4">
        <v>50.7</v>
      </c>
      <c r="C9" s="4">
        <v>8.41</v>
      </c>
      <c r="D9" s="4" t="s">
        <v>47</v>
      </c>
      <c r="E9" s="4" t="s">
        <v>48</v>
      </c>
      <c r="F9" s="4" t="s">
        <v>49</v>
      </c>
      <c r="G9" s="4" t="s">
        <v>50</v>
      </c>
      <c r="H9" s="4">
        <v>52</v>
      </c>
      <c r="I9" s="4">
        <v>7</v>
      </c>
      <c r="J9" s="4">
        <v>174.590164025688</v>
      </c>
    </row>
    <row r="10" spans="1:10" ht="12.75">
      <c r="A10" s="4" t="s">
        <v>51</v>
      </c>
      <c r="B10" s="4">
        <v>49.27</v>
      </c>
      <c r="C10" s="4">
        <v>11.5</v>
      </c>
      <c r="D10" s="4" t="s">
        <v>52</v>
      </c>
      <c r="E10" s="4" t="s">
        <v>53</v>
      </c>
      <c r="F10" s="4" t="s">
        <v>54</v>
      </c>
      <c r="G10" s="4" t="s">
        <v>55</v>
      </c>
      <c r="H10" s="4">
        <v>51</v>
      </c>
      <c r="I10" s="4">
        <v>12</v>
      </c>
      <c r="J10" s="4">
        <v>195.638811015546</v>
      </c>
    </row>
    <row r="11" spans="1:10" ht="12.75">
      <c r="A11" s="4" t="s">
        <v>56</v>
      </c>
      <c r="B11" s="4">
        <v>52.67</v>
      </c>
      <c r="C11" s="4">
        <v>-8.62</v>
      </c>
      <c r="D11" s="4" t="s">
        <v>57</v>
      </c>
      <c r="E11" s="4" t="s">
        <v>58</v>
      </c>
      <c r="F11" s="4" t="s">
        <v>59</v>
      </c>
      <c r="G11" s="4" t="s">
        <v>60</v>
      </c>
      <c r="H11" s="4">
        <v>53</v>
      </c>
      <c r="I11" s="4">
        <v>-5</v>
      </c>
      <c r="J11" s="4">
        <v>245.896357117735</v>
      </c>
    </row>
    <row r="12" spans="1:10" ht="12.75">
      <c r="A12" s="4" t="s">
        <v>61</v>
      </c>
      <c r="B12" s="4">
        <v>48.3</v>
      </c>
      <c r="C12" s="4">
        <v>14.3</v>
      </c>
      <c r="D12" s="4" t="s">
        <v>62</v>
      </c>
      <c r="E12" s="4" t="s">
        <v>63</v>
      </c>
      <c r="F12" s="4" t="s">
        <v>64</v>
      </c>
      <c r="G12" s="4" t="s">
        <v>65</v>
      </c>
      <c r="H12" s="4">
        <v>50</v>
      </c>
      <c r="I12" s="4">
        <v>12</v>
      </c>
      <c r="J12" s="4">
        <v>252.394620821044</v>
      </c>
    </row>
    <row r="13" spans="1:10" ht="12.75">
      <c r="A13" s="4" t="s">
        <v>66</v>
      </c>
      <c r="B13" s="4">
        <v>53.27</v>
      </c>
      <c r="C13" s="4">
        <v>-9.04</v>
      </c>
      <c r="D13" s="4" t="s">
        <v>67</v>
      </c>
      <c r="E13" s="4" t="s">
        <v>68</v>
      </c>
      <c r="F13" s="4" t="s">
        <v>69</v>
      </c>
      <c r="G13" s="4" t="s">
        <v>70</v>
      </c>
      <c r="H13" s="4">
        <v>51</v>
      </c>
      <c r="I13" s="4">
        <v>-9</v>
      </c>
      <c r="J13" s="4">
        <v>252.427582628111</v>
      </c>
    </row>
    <row r="14" spans="1:10" ht="12.75">
      <c r="A14" s="4" t="s">
        <v>71</v>
      </c>
      <c r="B14" s="4">
        <v>51.7271</v>
      </c>
      <c r="C14" s="4">
        <v>-1.1177</v>
      </c>
      <c r="D14" s="4" t="s">
        <v>72</v>
      </c>
      <c r="E14" s="4" t="s">
        <v>73</v>
      </c>
      <c r="F14" s="4" t="s">
        <v>74</v>
      </c>
      <c r="G14" s="4" t="s">
        <v>75</v>
      </c>
      <c r="H14" s="4">
        <v>50</v>
      </c>
      <c r="I14" s="4">
        <v>2</v>
      </c>
      <c r="J14" s="4">
        <v>291.08652441494</v>
      </c>
    </row>
    <row r="15" spans="1:10" ht="12.75">
      <c r="A15" s="4" t="s">
        <v>76</v>
      </c>
      <c r="B15" s="4">
        <v>47.2167</v>
      </c>
      <c r="C15" s="4">
        <v>9.5333</v>
      </c>
      <c r="D15" s="4" t="s">
        <v>77</v>
      </c>
      <c r="E15" s="4" t="s">
        <v>78</v>
      </c>
      <c r="F15" s="4" t="s">
        <v>79</v>
      </c>
      <c r="G15" s="4" t="s">
        <v>80</v>
      </c>
      <c r="H15" s="4">
        <v>46</v>
      </c>
      <c r="I15" s="4">
        <v>6</v>
      </c>
      <c r="J15" s="4">
        <v>301.87446405025</v>
      </c>
    </row>
    <row r="16" spans="1:10" ht="12.75">
      <c r="A16" s="4" t="s">
        <v>81</v>
      </c>
      <c r="B16" s="4">
        <v>56.5496</v>
      </c>
      <c r="C16" s="4">
        <v>23.904</v>
      </c>
      <c r="D16" s="4" t="s">
        <v>82</v>
      </c>
      <c r="E16" s="4" t="s">
        <v>83</v>
      </c>
      <c r="F16" s="4" t="s">
        <v>84</v>
      </c>
      <c r="G16" s="4" t="s">
        <v>85</v>
      </c>
      <c r="H16" s="4">
        <v>56</v>
      </c>
      <c r="I16" s="4">
        <v>19</v>
      </c>
      <c r="J16" s="4">
        <v>308.790918414446</v>
      </c>
    </row>
    <row r="17" spans="1:10" ht="12.75">
      <c r="A17" s="4" t="s">
        <v>86</v>
      </c>
      <c r="B17" s="4">
        <v>51.3</v>
      </c>
      <c r="C17" s="4">
        <v>0.0738</v>
      </c>
      <c r="D17" s="4" t="s">
        <v>87</v>
      </c>
      <c r="E17" s="4" t="s">
        <v>88</v>
      </c>
      <c r="F17" s="4" t="s">
        <v>89</v>
      </c>
      <c r="G17" s="4" t="s">
        <v>90</v>
      </c>
      <c r="H17" s="4">
        <v>54</v>
      </c>
      <c r="I17" s="4">
        <v>2</v>
      </c>
      <c r="J17" s="4">
        <v>327.108900666152</v>
      </c>
    </row>
    <row r="18" spans="1:10" ht="12.75">
      <c r="A18" s="4" t="s">
        <v>91</v>
      </c>
      <c r="B18" s="4">
        <v>48.8667</v>
      </c>
      <c r="C18" s="4">
        <v>2.3333</v>
      </c>
      <c r="D18" s="4" t="s">
        <v>92</v>
      </c>
      <c r="E18" s="4" t="s">
        <v>93</v>
      </c>
      <c r="F18" s="4" t="s">
        <v>94</v>
      </c>
      <c r="G18" s="4" t="s">
        <v>95</v>
      </c>
      <c r="H18" s="4">
        <v>46</v>
      </c>
      <c r="I18" s="4">
        <v>1</v>
      </c>
      <c r="J18" s="4">
        <v>334.151491425541</v>
      </c>
    </row>
    <row r="19" spans="1:10" ht="12.75">
      <c r="A19" s="4" t="s">
        <v>96</v>
      </c>
      <c r="B19" s="4">
        <v>53.26</v>
      </c>
      <c r="C19" s="4">
        <v>-6.2489</v>
      </c>
      <c r="D19" s="4" t="s">
        <v>97</v>
      </c>
      <c r="E19" s="4" t="s">
        <v>98</v>
      </c>
      <c r="F19" s="4" t="s">
        <v>99</v>
      </c>
      <c r="G19" s="4" t="s">
        <v>100</v>
      </c>
      <c r="H19" s="4">
        <v>51</v>
      </c>
      <c r="I19" s="4">
        <v>-3</v>
      </c>
      <c r="J19" s="4">
        <v>335.092299351061</v>
      </c>
    </row>
    <row r="20" spans="1:10" ht="12.75">
      <c r="A20" s="4" t="s">
        <v>101</v>
      </c>
      <c r="B20" s="4">
        <v>46.63</v>
      </c>
      <c r="C20" s="4">
        <v>15.39</v>
      </c>
      <c r="D20" s="4" t="s">
        <v>102</v>
      </c>
      <c r="E20" s="4" t="s">
        <v>103</v>
      </c>
      <c r="F20" s="4" t="s">
        <v>104</v>
      </c>
      <c r="G20" s="4" t="s">
        <v>105</v>
      </c>
      <c r="H20" s="4">
        <v>49</v>
      </c>
      <c r="I20" s="4">
        <v>12</v>
      </c>
      <c r="J20" s="4">
        <v>365.338522766839</v>
      </c>
    </row>
    <row r="21" spans="1:10" ht="12.75">
      <c r="A21" s="5" t="s">
        <v>106</v>
      </c>
      <c r="B21" s="5">
        <v>59.4339</v>
      </c>
      <c r="C21" s="5">
        <v>24.7281</v>
      </c>
      <c r="D21" s="5" t="s">
        <v>107</v>
      </c>
      <c r="E21" s="5" t="s">
        <v>108</v>
      </c>
      <c r="F21" s="5" t="s">
        <v>109</v>
      </c>
      <c r="G21" s="5" t="s">
        <v>110</v>
      </c>
      <c r="H21" s="5">
        <v>56</v>
      </c>
      <c r="I21" s="5">
        <v>19</v>
      </c>
      <c r="J21" s="5">
        <v>511.038075057376</v>
      </c>
    </row>
    <row r="22" spans="1:10" ht="12.75">
      <c r="A22" s="5" t="s">
        <v>111</v>
      </c>
      <c r="B22" s="5">
        <v>41.45</v>
      </c>
      <c r="C22" s="5">
        <v>12.3</v>
      </c>
      <c r="D22" s="5" t="s">
        <v>112</v>
      </c>
      <c r="E22" s="5" t="s">
        <v>113</v>
      </c>
      <c r="F22" s="5" t="s">
        <v>114</v>
      </c>
      <c r="G22" s="5" t="s">
        <v>115</v>
      </c>
      <c r="H22" s="5">
        <v>46</v>
      </c>
      <c r="I22" s="5">
        <v>10</v>
      </c>
      <c r="J22" s="5">
        <v>538.57333338291</v>
      </c>
    </row>
    <row r="23" spans="1:10" ht="12.75">
      <c r="A23" s="5" t="s">
        <v>116</v>
      </c>
      <c r="B23" s="5">
        <v>45.18</v>
      </c>
      <c r="C23" s="5">
        <v>15.58</v>
      </c>
      <c r="D23" s="5" t="s">
        <v>117</v>
      </c>
      <c r="E23" s="5" t="s">
        <v>118</v>
      </c>
      <c r="F23" s="5" t="s">
        <v>119</v>
      </c>
      <c r="G23" s="5" t="s">
        <v>120</v>
      </c>
      <c r="H23" s="5">
        <v>47</v>
      </c>
      <c r="I23" s="5">
        <v>9</v>
      </c>
      <c r="J23" s="5">
        <v>546.077083178465</v>
      </c>
    </row>
    <row r="24" spans="1:10" ht="12.75">
      <c r="A24" s="5" t="s">
        <v>121</v>
      </c>
      <c r="B24" s="5">
        <v>60.27</v>
      </c>
      <c r="C24" s="5">
        <v>22.16</v>
      </c>
      <c r="D24" s="5" t="s">
        <v>122</v>
      </c>
      <c r="E24" s="5" t="s">
        <v>123</v>
      </c>
      <c r="F24" s="5" t="s">
        <v>124</v>
      </c>
      <c r="G24" s="5" t="s">
        <v>125</v>
      </c>
      <c r="H24" s="5">
        <v>56</v>
      </c>
      <c r="I24" s="5">
        <v>28</v>
      </c>
      <c r="J24" s="5">
        <v>585.160064308272</v>
      </c>
    </row>
    <row r="25" spans="1:10" ht="12.75">
      <c r="A25" s="5" t="s">
        <v>126</v>
      </c>
      <c r="B25" s="5">
        <v>54.4</v>
      </c>
      <c r="C25" s="5">
        <v>24.55</v>
      </c>
      <c r="D25" s="5" t="s">
        <v>127</v>
      </c>
      <c r="E25" s="5" t="s">
        <v>128</v>
      </c>
      <c r="F25" s="5" t="s">
        <v>129</v>
      </c>
      <c r="G25" s="5" t="s">
        <v>130</v>
      </c>
      <c r="H25" s="5">
        <v>56</v>
      </c>
      <c r="I25" s="5">
        <v>34</v>
      </c>
      <c r="J25" s="5">
        <v>624.960787545562</v>
      </c>
    </row>
    <row r="26" spans="1:10" ht="12.75">
      <c r="A26" s="5" t="s">
        <v>131</v>
      </c>
      <c r="B26" s="5">
        <v>59.56</v>
      </c>
      <c r="C26" s="5">
        <v>10.45</v>
      </c>
      <c r="D26" s="5" t="s">
        <v>132</v>
      </c>
      <c r="E26" s="5" t="s">
        <v>133</v>
      </c>
      <c r="F26" s="5" t="s">
        <v>134</v>
      </c>
      <c r="G26" s="5" t="s">
        <v>135</v>
      </c>
      <c r="H26" s="5">
        <v>56</v>
      </c>
      <c r="I26" s="5">
        <v>2</v>
      </c>
      <c r="J26" s="5">
        <v>637.692723163161</v>
      </c>
    </row>
    <row r="27" spans="1:10" ht="12.75">
      <c r="A27" s="5" t="s">
        <v>136</v>
      </c>
      <c r="B27" s="5">
        <v>54.14</v>
      </c>
      <c r="C27" s="5">
        <v>23.16</v>
      </c>
      <c r="D27" s="5" t="s">
        <v>137</v>
      </c>
      <c r="E27" s="5" t="s">
        <v>138</v>
      </c>
      <c r="F27" s="5" t="s">
        <v>139</v>
      </c>
      <c r="G27" s="5" t="s">
        <v>140</v>
      </c>
      <c r="H27" s="5">
        <v>53</v>
      </c>
      <c r="I27" s="5">
        <v>13</v>
      </c>
      <c r="J27" s="5">
        <v>682.125704749128</v>
      </c>
    </row>
    <row r="28" spans="1:10" ht="12.75">
      <c r="A28" s="5" t="s">
        <v>141</v>
      </c>
      <c r="B28" s="5">
        <v>51.14</v>
      </c>
      <c r="C28" s="5">
        <v>22.34</v>
      </c>
      <c r="D28" s="5" t="s">
        <v>142</v>
      </c>
      <c r="E28" s="5" t="s">
        <v>143</v>
      </c>
      <c r="F28" s="5" t="s">
        <v>144</v>
      </c>
      <c r="G28" s="5" t="s">
        <v>145</v>
      </c>
      <c r="H28" s="5">
        <v>56</v>
      </c>
      <c r="I28" s="5">
        <v>15</v>
      </c>
      <c r="J28" s="5">
        <v>725.138236430639</v>
      </c>
    </row>
    <row r="29" spans="1:10" ht="12.75">
      <c r="A29" s="5" t="s">
        <v>146</v>
      </c>
      <c r="B29" s="5">
        <v>50.4</v>
      </c>
      <c r="C29" s="5">
        <v>4.22</v>
      </c>
      <c r="D29" s="5" t="s">
        <v>147</v>
      </c>
      <c r="E29" s="5" t="s">
        <v>148</v>
      </c>
      <c r="F29" s="5" t="s">
        <v>149</v>
      </c>
      <c r="G29" s="5" t="s">
        <v>150</v>
      </c>
      <c r="H29" s="5">
        <v>57</v>
      </c>
      <c r="I29" s="5">
        <v>4</v>
      </c>
      <c r="J29" s="5">
        <v>734.02815281499</v>
      </c>
    </row>
    <row r="30" spans="1:10" ht="12.75">
      <c r="A30" s="5" t="s">
        <v>151</v>
      </c>
      <c r="B30" s="5">
        <v>50.05</v>
      </c>
      <c r="C30" s="5">
        <v>14.25</v>
      </c>
      <c r="D30" s="5" t="s">
        <v>152</v>
      </c>
      <c r="E30" s="5" t="s">
        <v>153</v>
      </c>
      <c r="F30" s="5" t="s">
        <v>154</v>
      </c>
      <c r="G30" s="5" t="s">
        <v>155</v>
      </c>
      <c r="H30" s="5">
        <v>56</v>
      </c>
      <c r="I30" s="5">
        <v>8</v>
      </c>
      <c r="J30" s="5">
        <v>781.890634804215</v>
      </c>
    </row>
    <row r="31" spans="1:10" ht="12.75">
      <c r="A31" s="5" t="s">
        <v>156</v>
      </c>
      <c r="B31" s="5">
        <v>57.61</v>
      </c>
      <c r="C31" s="5">
        <v>24.83</v>
      </c>
      <c r="D31" s="5" t="s">
        <v>157</v>
      </c>
      <c r="E31" s="5" t="s">
        <v>158</v>
      </c>
      <c r="F31" s="5" t="s">
        <v>159</v>
      </c>
      <c r="G31" s="5" t="s">
        <v>160</v>
      </c>
      <c r="H31" s="5">
        <v>51</v>
      </c>
      <c r="I31" s="5">
        <v>19</v>
      </c>
      <c r="J31" s="5">
        <v>825.911046772025</v>
      </c>
    </row>
    <row r="32" spans="1:10" ht="12.75">
      <c r="A32" s="5" t="s">
        <v>161</v>
      </c>
      <c r="B32" s="5">
        <v>48.12</v>
      </c>
      <c r="C32" s="5">
        <v>16.22</v>
      </c>
      <c r="D32" s="5" t="s">
        <v>162</v>
      </c>
      <c r="E32" s="5" t="s">
        <v>163</v>
      </c>
      <c r="F32" s="5" t="s">
        <v>164</v>
      </c>
      <c r="G32" s="5" t="s">
        <v>165</v>
      </c>
      <c r="H32" s="5">
        <v>49</v>
      </c>
      <c r="I32" s="5">
        <v>5</v>
      </c>
      <c r="J32" s="5">
        <v>830.711825284662</v>
      </c>
    </row>
    <row r="33" spans="1:10" ht="12.75">
      <c r="A33" s="5" t="s">
        <v>166</v>
      </c>
      <c r="B33" s="5">
        <v>52.36</v>
      </c>
      <c r="C33" s="5">
        <v>4.9</v>
      </c>
      <c r="D33" s="5" t="s">
        <v>167</v>
      </c>
      <c r="E33" s="5" t="s">
        <v>168</v>
      </c>
      <c r="F33" s="5" t="s">
        <v>169</v>
      </c>
      <c r="G33" s="5" t="s">
        <v>170</v>
      </c>
      <c r="H33" s="5">
        <v>46</v>
      </c>
      <c r="I33" s="5">
        <v>-2</v>
      </c>
      <c r="J33" s="5">
        <v>866.140203088969</v>
      </c>
    </row>
    <row r="34" spans="1:10" ht="12.75">
      <c r="A34" s="6" t="s">
        <v>171</v>
      </c>
      <c r="B34" s="6">
        <v>48.43</v>
      </c>
      <c r="C34" s="6">
        <v>21.15</v>
      </c>
      <c r="D34" s="6" t="s">
        <v>172</v>
      </c>
      <c r="E34" s="6" t="s">
        <v>173</v>
      </c>
      <c r="F34" s="6" t="s">
        <v>174</v>
      </c>
      <c r="G34" s="6" t="s">
        <v>175</v>
      </c>
      <c r="H34" s="6">
        <v>57</v>
      </c>
      <c r="I34" s="6">
        <v>16</v>
      </c>
      <c r="J34" s="6">
        <v>1013.40906761307</v>
      </c>
    </row>
    <row r="35" spans="1:10" ht="12.75">
      <c r="A35" s="6" t="s">
        <v>176</v>
      </c>
      <c r="B35" s="6">
        <v>40.24</v>
      </c>
      <c r="C35" s="6">
        <v>-3.41</v>
      </c>
      <c r="D35" s="6" t="s">
        <v>177</v>
      </c>
      <c r="E35" s="6" t="s">
        <v>178</v>
      </c>
      <c r="F35" s="6" t="s">
        <v>179</v>
      </c>
      <c r="G35" s="6" t="s">
        <v>180</v>
      </c>
      <c r="H35" s="6">
        <v>50</v>
      </c>
      <c r="I35" s="6">
        <v>-11</v>
      </c>
      <c r="J35" s="6">
        <v>1236.41664955155</v>
      </c>
    </row>
    <row r="36" spans="1:10" ht="12.75">
      <c r="A36" s="6" t="s">
        <v>181</v>
      </c>
      <c r="B36" s="6">
        <v>62</v>
      </c>
      <c r="C36" s="6">
        <v>-6.47</v>
      </c>
      <c r="D36" s="6" t="s">
        <v>182</v>
      </c>
      <c r="E36" s="6" t="s">
        <v>183</v>
      </c>
      <c r="F36" s="6" t="s">
        <v>184</v>
      </c>
      <c r="G36" s="6" t="s">
        <v>185</v>
      </c>
      <c r="H36" s="6">
        <v>51</v>
      </c>
      <c r="I36" s="6">
        <v>-3</v>
      </c>
      <c r="J36" s="6">
        <v>1241.09987847097</v>
      </c>
    </row>
    <row r="37" spans="1:10" ht="12.75">
      <c r="A37" s="6" t="s">
        <v>186</v>
      </c>
      <c r="B37" s="6">
        <v>48.15</v>
      </c>
      <c r="C37" s="6">
        <v>17.1167</v>
      </c>
      <c r="D37" s="6" t="s">
        <v>187</v>
      </c>
      <c r="E37" s="6" t="s">
        <v>188</v>
      </c>
      <c r="F37" s="6" t="s">
        <v>189</v>
      </c>
      <c r="G37" s="6" t="s">
        <v>190</v>
      </c>
      <c r="H37" s="6">
        <v>56</v>
      </c>
      <c r="I37" s="6">
        <v>4</v>
      </c>
      <c r="J37" s="6">
        <v>1247.34731162404</v>
      </c>
    </row>
    <row r="38" spans="1:10" ht="12.75">
      <c r="A38" s="6" t="s">
        <v>191</v>
      </c>
      <c r="B38" s="6">
        <v>38.42</v>
      </c>
      <c r="C38" s="6">
        <v>-9.11</v>
      </c>
      <c r="D38" s="6" t="s">
        <v>192</v>
      </c>
      <c r="E38" s="6" t="s">
        <v>193</v>
      </c>
      <c r="F38" s="6" t="s">
        <v>194</v>
      </c>
      <c r="G38" s="6" t="s">
        <v>195</v>
      </c>
      <c r="H38" s="6">
        <v>50</v>
      </c>
      <c r="I38" s="6">
        <v>-5</v>
      </c>
      <c r="J38" s="6">
        <v>1328.11548758491</v>
      </c>
    </row>
    <row r="39" spans="1:10" ht="12.75">
      <c r="A39" s="6" t="s">
        <v>196</v>
      </c>
      <c r="B39" s="6">
        <v>44.1833</v>
      </c>
      <c r="C39" s="6">
        <v>28.65</v>
      </c>
      <c r="D39" s="6" t="s">
        <v>197</v>
      </c>
      <c r="E39" s="6" t="s">
        <v>198</v>
      </c>
      <c r="F39" s="6" t="s">
        <v>199</v>
      </c>
      <c r="G39" s="6" t="s">
        <v>200</v>
      </c>
      <c r="H39" s="6">
        <v>48</v>
      </c>
      <c r="I39" s="6">
        <v>12</v>
      </c>
      <c r="J39" s="6">
        <v>1349.08723089203</v>
      </c>
    </row>
    <row r="40" spans="1:10" ht="12.75">
      <c r="A40" s="6" t="s">
        <v>201</v>
      </c>
      <c r="B40" s="6">
        <v>47.0107</v>
      </c>
      <c r="C40" s="6">
        <v>28.8687</v>
      </c>
      <c r="D40" s="6" t="s">
        <v>202</v>
      </c>
      <c r="E40" s="6" t="s">
        <v>203</v>
      </c>
      <c r="F40" s="6" t="s">
        <v>204</v>
      </c>
      <c r="G40" s="6" t="s">
        <v>205</v>
      </c>
      <c r="H40" s="6">
        <v>46</v>
      </c>
      <c r="I40" s="6">
        <v>8</v>
      </c>
      <c r="J40" s="6">
        <v>1596.36501233987</v>
      </c>
    </row>
    <row r="41" spans="1:10" ht="12.75">
      <c r="A41" s="6" t="s">
        <v>206</v>
      </c>
      <c r="B41" s="6">
        <v>52.1348</v>
      </c>
      <c r="C41" s="6">
        <v>21.0039</v>
      </c>
      <c r="D41" s="6" t="s">
        <v>207</v>
      </c>
      <c r="E41" s="6" t="s">
        <v>208</v>
      </c>
      <c r="F41" s="6" t="s">
        <v>209</v>
      </c>
      <c r="G41" s="6" t="s">
        <v>210</v>
      </c>
      <c r="H41" s="6">
        <v>51</v>
      </c>
      <c r="I41" s="6">
        <v>-3</v>
      </c>
      <c r="J41" s="6">
        <v>1656.27450038347</v>
      </c>
    </row>
    <row r="42" spans="1:10" ht="12.75">
      <c r="A42" s="6" t="s">
        <v>211</v>
      </c>
      <c r="B42" s="6">
        <v>41.36</v>
      </c>
      <c r="C42" s="6">
        <v>25.64</v>
      </c>
      <c r="D42" s="6" t="s">
        <v>212</v>
      </c>
      <c r="E42" s="6" t="s">
        <v>213</v>
      </c>
      <c r="F42" s="6" t="s">
        <v>214</v>
      </c>
      <c r="G42" s="6" t="s">
        <v>215</v>
      </c>
      <c r="H42" s="6">
        <v>56</v>
      </c>
      <c r="I42" s="6">
        <v>21</v>
      </c>
      <c r="J42" s="6">
        <v>1662.21409509389</v>
      </c>
    </row>
    <row r="43" spans="1:10" ht="12.75">
      <c r="A43" s="6" t="s">
        <v>216</v>
      </c>
      <c r="B43" s="6">
        <v>45.45</v>
      </c>
      <c r="C43" s="6">
        <v>21.13</v>
      </c>
      <c r="D43" s="6" t="s">
        <v>217</v>
      </c>
      <c r="E43" s="6" t="s">
        <v>218</v>
      </c>
      <c r="F43" s="6" t="s">
        <v>219</v>
      </c>
      <c r="G43" s="6" t="s">
        <v>220</v>
      </c>
      <c r="H43" s="6">
        <v>40</v>
      </c>
      <c r="I43" s="6">
        <v>2</v>
      </c>
      <c r="J43" s="6">
        <v>1670.953828302</v>
      </c>
    </row>
    <row r="44" spans="1:10" ht="12.75">
      <c r="A44" s="6" t="s">
        <v>221</v>
      </c>
      <c r="B44" s="6">
        <v>42.42</v>
      </c>
      <c r="C44" s="6">
        <v>23.2</v>
      </c>
      <c r="D44" s="6" t="s">
        <v>222</v>
      </c>
      <c r="E44" s="6" t="s">
        <v>223</v>
      </c>
      <c r="F44" s="6" t="s">
        <v>224</v>
      </c>
      <c r="G44" s="6" t="s">
        <v>225</v>
      </c>
      <c r="H44" s="6">
        <v>50</v>
      </c>
      <c r="I44" s="6">
        <v>3</v>
      </c>
      <c r="J44" s="6">
        <v>1760.21263594787</v>
      </c>
    </row>
    <row r="45" spans="1:10" ht="12.75">
      <c r="A45" s="6" t="s">
        <v>226</v>
      </c>
      <c r="B45" s="6">
        <v>35.2</v>
      </c>
      <c r="C45" s="6">
        <v>25.8</v>
      </c>
      <c r="D45" s="6" t="s">
        <v>227</v>
      </c>
      <c r="E45" s="6" t="s">
        <v>228</v>
      </c>
      <c r="F45" s="6" t="s">
        <v>229</v>
      </c>
      <c r="G45" s="6" t="s">
        <v>230</v>
      </c>
      <c r="H45" s="6">
        <v>20</v>
      </c>
      <c r="I45" s="6">
        <v>31</v>
      </c>
      <c r="J45" s="6">
        <v>1765.32415047022</v>
      </c>
    </row>
    <row r="46" spans="1:10" ht="12.75">
      <c r="A46" s="6" t="s">
        <v>231</v>
      </c>
      <c r="B46" s="6">
        <v>44.25</v>
      </c>
      <c r="C46" s="6">
        <v>26.06</v>
      </c>
      <c r="D46" s="6" t="s">
        <v>232</v>
      </c>
      <c r="E46" s="6" t="s">
        <v>233</v>
      </c>
      <c r="F46" s="6" t="s">
        <v>234</v>
      </c>
      <c r="G46" s="6" t="s">
        <v>235</v>
      </c>
      <c r="H46" s="6">
        <v>63</v>
      </c>
      <c r="I46" s="6">
        <v>22</v>
      </c>
      <c r="J46" s="6">
        <v>2101.01988846256</v>
      </c>
    </row>
    <row r="47" spans="1:10" ht="12.75">
      <c r="A47" s="6" t="s">
        <v>236</v>
      </c>
      <c r="B47" s="6">
        <v>47.95</v>
      </c>
      <c r="C47" s="6">
        <v>21.72</v>
      </c>
      <c r="D47" s="6" t="s">
        <v>237</v>
      </c>
      <c r="E47" s="6" t="s">
        <v>238</v>
      </c>
      <c r="F47" s="6" t="s">
        <v>239</v>
      </c>
      <c r="G47" s="6" t="s">
        <v>240</v>
      </c>
      <c r="H47" s="6">
        <v>33</v>
      </c>
      <c r="I47" s="6">
        <v>5</v>
      </c>
      <c r="J47" s="6">
        <v>2172.85142111354</v>
      </c>
    </row>
    <row r="48" spans="1:10" ht="12.75">
      <c r="A48" s="6" t="s">
        <v>241</v>
      </c>
      <c r="B48" s="6">
        <v>50.4333</v>
      </c>
      <c r="C48" s="6">
        <v>30.5167</v>
      </c>
      <c r="D48" s="6" t="s">
        <v>242</v>
      </c>
      <c r="E48" s="6" t="s">
        <v>243</v>
      </c>
      <c r="F48" s="6" t="s">
        <v>244</v>
      </c>
      <c r="G48" s="6" t="s">
        <v>245</v>
      </c>
      <c r="H48" s="6">
        <v>47</v>
      </c>
      <c r="I48" s="6">
        <v>-2</v>
      </c>
      <c r="J48" s="6">
        <v>2396.13964024922</v>
      </c>
    </row>
    <row r="49" spans="1:10" ht="12.75">
      <c r="A49" s="6" t="s">
        <v>246</v>
      </c>
      <c r="B49" s="6">
        <v>37.98</v>
      </c>
      <c r="C49" s="6">
        <v>23.73</v>
      </c>
      <c r="D49" s="6" t="s">
        <v>247</v>
      </c>
      <c r="E49" s="6" t="s">
        <v>248</v>
      </c>
      <c r="F49" s="6" t="s">
        <v>249</v>
      </c>
      <c r="G49" s="6" t="s">
        <v>250</v>
      </c>
      <c r="H49" s="6">
        <v>52</v>
      </c>
      <c r="I49" s="6">
        <v>0</v>
      </c>
      <c r="J49" s="6">
        <v>2412.08236466662</v>
      </c>
    </row>
    <row r="50" spans="1:10" ht="12.75">
      <c r="A50" s="6" t="s">
        <v>251</v>
      </c>
      <c r="B50" s="6">
        <v>42.15</v>
      </c>
      <c r="C50" s="6">
        <v>24.75</v>
      </c>
      <c r="D50" s="6" t="s">
        <v>252</v>
      </c>
      <c r="E50" s="6" t="s">
        <v>253</v>
      </c>
      <c r="F50" s="6" t="s">
        <v>254</v>
      </c>
      <c r="G50" s="6" t="s">
        <v>255</v>
      </c>
      <c r="H50" s="6">
        <v>41</v>
      </c>
      <c r="I50" s="6">
        <v>-6</v>
      </c>
      <c r="J50" s="6">
        <v>2547.2443645919</v>
      </c>
    </row>
    <row r="51" spans="1:10" ht="12.75">
      <c r="A51" s="6" t="s">
        <v>256</v>
      </c>
      <c r="B51" s="6">
        <v>46.41</v>
      </c>
      <c r="C51" s="6">
        <v>23.34</v>
      </c>
      <c r="D51" s="6" t="s">
        <v>257</v>
      </c>
      <c r="E51" s="6" t="s">
        <v>258</v>
      </c>
      <c r="F51" s="6" t="s">
        <v>259</v>
      </c>
      <c r="G51" s="6" t="s">
        <v>260</v>
      </c>
      <c r="H51" s="6">
        <v>50</v>
      </c>
      <c r="I51" s="6">
        <v>-11</v>
      </c>
      <c r="J51" s="6">
        <v>2552.82341939282</v>
      </c>
    </row>
    <row r="52" spans="1:10" ht="12.75">
      <c r="A52" s="6" t="s">
        <v>261</v>
      </c>
      <c r="B52" s="6">
        <v>46.35</v>
      </c>
      <c r="C52" s="6">
        <v>26.55</v>
      </c>
      <c r="D52" s="6" t="s">
        <v>262</v>
      </c>
      <c r="E52" s="6" t="s">
        <v>263</v>
      </c>
      <c r="F52" s="6" t="s">
        <v>264</v>
      </c>
      <c r="G52" s="6" t="s">
        <v>265</v>
      </c>
      <c r="H52" s="6">
        <v>15</v>
      </c>
      <c r="I52" s="6">
        <v>23</v>
      </c>
      <c r="J52" s="6">
        <v>3501.5959185123</v>
      </c>
    </row>
    <row r="54" spans="9:10" ht="12.75">
      <c r="I54" s="2" t="s">
        <v>266</v>
      </c>
      <c r="J54" s="2">
        <f>AVERAGE(J2:J52)</f>
        <v>946.3067142991142</v>
      </c>
    </row>
  </sheetData>
  <hyperlinks>
    <hyperlink ref="A2" r:id="rId1" display="http://speedtest.sliced.net/speedtest/upload.php"/>
  </hyperlinks>
  <printOptions/>
  <pageMargins left="0.7875" right="0.7875" top="0.7875" bottom="0.7875" header="0.5" footer="0.5"/>
  <pageSetup fitToHeight="0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F1">
      <selection activeCell="J51" sqref="J51"/>
    </sheetView>
  </sheetViews>
  <sheetFormatPr defaultColWidth="9.140625" defaultRowHeight="12.75"/>
  <cols>
    <col min="1" max="1" width="28.57421875" style="1" customWidth="1"/>
    <col min="2" max="3" width="8.00390625" style="1" customWidth="1"/>
    <col min="4" max="4" width="11.28125" style="1" customWidth="1"/>
    <col min="5" max="5" width="14.140625" style="1" customWidth="1"/>
    <col min="6" max="6" width="9.00390625" style="0" customWidth="1"/>
    <col min="7" max="7" width="17.421875" style="1" customWidth="1"/>
    <col min="8" max="8" width="3.00390625" style="1" customWidth="1"/>
    <col min="9" max="9" width="4.57421875" style="1" customWidth="1"/>
    <col min="10" max="10" width="14.421875" style="1" customWidth="1"/>
    <col min="11" max="11" width="25.140625" style="1" customWidth="1"/>
    <col min="12" max="12" width="10.00390625" style="1" customWidth="1"/>
    <col min="13" max="13" width="25.140625" style="1" customWidth="1"/>
    <col min="14" max="14" width="8.57421875" style="1" customWidth="1"/>
    <col min="15" max="15" width="25.140625" style="1" customWidth="1"/>
    <col min="16" max="16" width="7.00390625" style="1" customWidth="1"/>
    <col min="17" max="19" width="4.00390625" style="1" customWidth="1"/>
    <col min="20" max="16384" width="9.00390625" style="0" customWidth="1"/>
  </cols>
  <sheetData>
    <row r="1" spans="1:16" s="2" customFormat="1" ht="12.75">
      <c r="A1" s="2" t="s">
        <v>267</v>
      </c>
      <c r="B1" s="2" t="s">
        <v>268</v>
      </c>
      <c r="C1" s="2" t="s">
        <v>269</v>
      </c>
      <c r="D1" s="2" t="s">
        <v>270</v>
      </c>
      <c r="E1" s="2" t="s">
        <v>271</v>
      </c>
      <c r="F1" s="2" t="s">
        <v>272</v>
      </c>
      <c r="G1" s="2" t="s">
        <v>273</v>
      </c>
      <c r="H1" s="2" t="s">
        <v>274</v>
      </c>
      <c r="I1" s="2" t="s">
        <v>275</v>
      </c>
      <c r="J1" s="2" t="s">
        <v>276</v>
      </c>
      <c r="K1" s="2" t="s">
        <v>277</v>
      </c>
      <c r="L1" s="2" t="s">
        <v>278</v>
      </c>
      <c r="M1" s="2" t="s">
        <v>279</v>
      </c>
      <c r="N1" s="2" t="s">
        <v>280</v>
      </c>
      <c r="O1" s="2" t="s">
        <v>281</v>
      </c>
      <c r="P1" s="2" t="s">
        <v>282</v>
      </c>
    </row>
    <row r="2" spans="1:16" ht="12.75">
      <c r="A2" s="7" t="s">
        <v>283</v>
      </c>
      <c r="B2" s="7">
        <v>50.05</v>
      </c>
      <c r="C2" s="7">
        <v>14.25</v>
      </c>
      <c r="D2" s="7" t="s">
        <v>284</v>
      </c>
      <c r="E2" s="7" t="s">
        <v>285</v>
      </c>
      <c r="F2" s="7" t="s">
        <v>286</v>
      </c>
      <c r="G2" s="7" t="s">
        <v>287</v>
      </c>
      <c r="H2" s="7">
        <v>50</v>
      </c>
      <c r="I2" s="7">
        <v>15</v>
      </c>
      <c r="J2" s="7">
        <v>53.8656491092333</v>
      </c>
      <c r="K2" s="7" t="s">
        <v>288</v>
      </c>
      <c r="L2" s="7">
        <v>3.771</v>
      </c>
      <c r="M2" s="7" t="s">
        <v>289</v>
      </c>
      <c r="N2" s="7">
        <v>15.582</v>
      </c>
      <c r="O2" s="7" t="s">
        <v>290</v>
      </c>
      <c r="P2" s="7">
        <v>17.268</v>
      </c>
    </row>
    <row r="3" spans="1:16" ht="12.75">
      <c r="A3" s="7" t="s">
        <v>291</v>
      </c>
      <c r="B3" s="7">
        <v>59.4339</v>
      </c>
      <c r="C3" s="7">
        <v>24.7281</v>
      </c>
      <c r="D3" s="7" t="s">
        <v>292</v>
      </c>
      <c r="E3" s="7" t="s">
        <v>293</v>
      </c>
      <c r="F3" s="7" t="s">
        <v>294</v>
      </c>
      <c r="G3" s="7" t="s">
        <v>295</v>
      </c>
      <c r="H3" s="7">
        <v>60</v>
      </c>
      <c r="I3" s="7">
        <v>25</v>
      </c>
      <c r="J3" s="7">
        <v>64.7680520578759</v>
      </c>
      <c r="K3" s="7" t="s">
        <v>296</v>
      </c>
      <c r="L3" s="7">
        <v>3.974</v>
      </c>
      <c r="M3" s="7" t="s">
        <v>297</v>
      </c>
      <c r="N3" s="7">
        <v>11.989</v>
      </c>
      <c r="O3" s="7" t="s">
        <v>298</v>
      </c>
      <c r="P3" s="7">
        <v>29.614</v>
      </c>
    </row>
    <row r="4" spans="1:16" ht="12.75">
      <c r="A4" s="7" t="s">
        <v>299</v>
      </c>
      <c r="B4" s="7">
        <v>50.4</v>
      </c>
      <c r="C4" s="7">
        <v>4.22</v>
      </c>
      <c r="D4" s="7" t="s">
        <v>300</v>
      </c>
      <c r="E4" s="7" t="s">
        <v>301</v>
      </c>
      <c r="F4" s="7" t="s">
        <v>302</v>
      </c>
      <c r="G4" s="7" t="s">
        <v>303</v>
      </c>
      <c r="H4" s="7">
        <v>50</v>
      </c>
      <c r="I4" s="7">
        <v>5</v>
      </c>
      <c r="J4" s="7">
        <v>71.136791501711</v>
      </c>
      <c r="K4" s="7" t="s">
        <v>304</v>
      </c>
      <c r="L4" s="7">
        <v>1.526</v>
      </c>
      <c r="M4" s="7" t="s">
        <v>305</v>
      </c>
      <c r="N4" s="7">
        <v>9.966</v>
      </c>
      <c r="O4" s="7" t="s">
        <v>306</v>
      </c>
      <c r="P4" s="7">
        <v>9.97</v>
      </c>
    </row>
    <row r="5" spans="1:16" ht="12.75">
      <c r="A5" s="7" t="s">
        <v>307</v>
      </c>
      <c r="B5" s="7">
        <v>50.4124</v>
      </c>
      <c r="C5" s="7">
        <v>3.1054</v>
      </c>
      <c r="D5" s="7" t="s">
        <v>308</v>
      </c>
      <c r="E5" s="7" t="s">
        <v>309</v>
      </c>
      <c r="F5" s="7" t="s">
        <v>310</v>
      </c>
      <c r="G5" s="7" t="s">
        <v>311</v>
      </c>
      <c r="H5" s="7">
        <v>51</v>
      </c>
      <c r="I5" s="7">
        <v>2</v>
      </c>
      <c r="J5" s="7">
        <v>101.626563983848</v>
      </c>
      <c r="K5" s="7" t="s">
        <v>312</v>
      </c>
      <c r="L5" s="7">
        <v>4.284</v>
      </c>
      <c r="M5" s="7" t="s">
        <v>313</v>
      </c>
      <c r="N5" s="7">
        <v>9.963</v>
      </c>
      <c r="O5" s="7" t="s">
        <v>314</v>
      </c>
      <c r="P5" s="7">
        <v>14.539</v>
      </c>
    </row>
    <row r="6" spans="1:16" ht="12.75">
      <c r="A6" s="7" t="s">
        <v>315</v>
      </c>
      <c r="B6" s="7">
        <v>45.18</v>
      </c>
      <c r="C6" s="7">
        <v>15.58</v>
      </c>
      <c r="D6" s="7" t="s">
        <v>316</v>
      </c>
      <c r="E6" s="7" t="s">
        <v>317</v>
      </c>
      <c r="F6" s="7" t="s">
        <v>318</v>
      </c>
      <c r="G6" s="7" t="s">
        <v>319</v>
      </c>
      <c r="H6" s="7">
        <v>46</v>
      </c>
      <c r="I6" s="7">
        <v>15</v>
      </c>
      <c r="J6" s="7">
        <v>101.737020700527</v>
      </c>
      <c r="K6" s="7" t="s">
        <v>320</v>
      </c>
      <c r="L6" s="7">
        <v>3.021</v>
      </c>
      <c r="M6" s="7" t="s">
        <v>321</v>
      </c>
      <c r="N6" s="7">
        <v>21.168</v>
      </c>
      <c r="O6" s="7" t="s">
        <v>322</v>
      </c>
      <c r="P6" s="7">
        <v>24.026</v>
      </c>
    </row>
    <row r="7" spans="1:16" ht="12.75">
      <c r="A7" s="7" t="s">
        <v>323</v>
      </c>
      <c r="B7" s="7">
        <v>38.42</v>
      </c>
      <c r="C7" s="7">
        <v>-9.11</v>
      </c>
      <c r="D7" s="7" t="s">
        <v>324</v>
      </c>
      <c r="E7" s="7" t="s">
        <v>325</v>
      </c>
      <c r="F7" s="7" t="s">
        <v>326</v>
      </c>
      <c r="G7" s="7" t="s">
        <v>327</v>
      </c>
      <c r="H7" s="7">
        <v>38</v>
      </c>
      <c r="I7" s="7">
        <v>-8</v>
      </c>
      <c r="J7" s="7">
        <v>107.639892954156</v>
      </c>
      <c r="K7" s="7" t="s">
        <v>328</v>
      </c>
      <c r="L7" s="7">
        <v>1.562</v>
      </c>
      <c r="M7" s="7" t="s">
        <v>329</v>
      </c>
      <c r="N7" s="7">
        <v>6.727</v>
      </c>
      <c r="O7" s="7" t="s">
        <v>330</v>
      </c>
      <c r="P7" s="7">
        <v>35.065</v>
      </c>
    </row>
    <row r="8" spans="1:16" ht="12.75">
      <c r="A8" s="7" t="s">
        <v>331</v>
      </c>
      <c r="B8" s="7">
        <v>48.08</v>
      </c>
      <c r="C8" s="7">
        <v>11.34</v>
      </c>
      <c r="D8" s="7" t="s">
        <v>332</v>
      </c>
      <c r="E8" s="7" t="s">
        <v>333</v>
      </c>
      <c r="F8" s="7" t="s">
        <v>334</v>
      </c>
      <c r="G8" s="7" t="s">
        <v>335</v>
      </c>
      <c r="H8" s="7">
        <v>49</v>
      </c>
      <c r="I8" s="7">
        <v>12</v>
      </c>
      <c r="J8" s="7">
        <v>113.251507812927</v>
      </c>
      <c r="K8" s="7" t="s">
        <v>336</v>
      </c>
      <c r="L8" s="7">
        <v>1.003</v>
      </c>
      <c r="M8" s="7" t="s">
        <v>337</v>
      </c>
      <c r="N8" s="7">
        <v>13.626</v>
      </c>
      <c r="O8" s="7" t="s">
        <v>338</v>
      </c>
      <c r="P8" s="7">
        <v>13.672</v>
      </c>
    </row>
    <row r="9" spans="1:16" ht="12.75">
      <c r="A9" s="7" t="s">
        <v>339</v>
      </c>
      <c r="B9" s="7">
        <v>47.2167</v>
      </c>
      <c r="C9" s="7">
        <v>9.5333</v>
      </c>
      <c r="D9" s="7" t="s">
        <v>340</v>
      </c>
      <c r="E9" s="7" t="s">
        <v>341</v>
      </c>
      <c r="F9" s="7" t="s">
        <v>342</v>
      </c>
      <c r="G9" s="7" t="s">
        <v>343</v>
      </c>
      <c r="H9" s="7">
        <v>47</v>
      </c>
      <c r="I9" s="7">
        <v>8</v>
      </c>
      <c r="J9" s="7">
        <v>118.514731643164</v>
      </c>
      <c r="K9" s="7" t="s">
        <v>344</v>
      </c>
      <c r="L9" s="7">
        <v>3.993</v>
      </c>
      <c r="M9" s="7" t="s">
        <v>345</v>
      </c>
      <c r="N9" s="7">
        <v>5.671</v>
      </c>
      <c r="O9" s="7" t="s">
        <v>346</v>
      </c>
      <c r="P9" s="7">
        <v>8</v>
      </c>
    </row>
    <row r="10" spans="1:16" ht="12.75">
      <c r="A10" s="7" t="s">
        <v>347</v>
      </c>
      <c r="B10" s="7">
        <v>50.7</v>
      </c>
      <c r="C10" s="7">
        <v>8.41</v>
      </c>
      <c r="D10" s="7" t="s">
        <v>348</v>
      </c>
      <c r="E10" s="7" t="s">
        <v>349</v>
      </c>
      <c r="F10" s="7" t="s">
        <v>350</v>
      </c>
      <c r="G10" s="7" t="s">
        <v>351</v>
      </c>
      <c r="H10" s="7">
        <v>50</v>
      </c>
      <c r="I10" s="7">
        <v>7</v>
      </c>
      <c r="J10" s="7">
        <v>126.75285355929</v>
      </c>
      <c r="K10" s="7" t="s">
        <v>352</v>
      </c>
      <c r="L10" s="7">
        <v>4.95</v>
      </c>
      <c r="M10" s="7" t="s">
        <v>353</v>
      </c>
      <c r="N10" s="7">
        <v>5.691</v>
      </c>
      <c r="O10" s="7" t="s">
        <v>354</v>
      </c>
      <c r="P10" s="7">
        <v>7.781</v>
      </c>
    </row>
    <row r="11" spans="1:16" ht="12.75">
      <c r="A11" s="7" t="s">
        <v>355</v>
      </c>
      <c r="B11" s="7">
        <v>52.36</v>
      </c>
      <c r="C11" s="7">
        <v>4.9</v>
      </c>
      <c r="D11" s="7" t="s">
        <v>356</v>
      </c>
      <c r="E11" s="7" t="s">
        <v>357</v>
      </c>
      <c r="F11" s="7" t="s">
        <v>358</v>
      </c>
      <c r="G11" s="7" t="s">
        <v>359</v>
      </c>
      <c r="H11" s="7">
        <v>52</v>
      </c>
      <c r="I11" s="7">
        <v>3</v>
      </c>
      <c r="J11" s="7">
        <v>135.586353490999</v>
      </c>
      <c r="K11" s="7" t="s">
        <v>360</v>
      </c>
      <c r="L11" s="7">
        <v>1.363</v>
      </c>
      <c r="M11" s="7" t="s">
        <v>361</v>
      </c>
      <c r="N11" s="7">
        <v>2.811</v>
      </c>
      <c r="O11" s="7" t="s">
        <v>362</v>
      </c>
      <c r="P11" s="7">
        <v>3.227</v>
      </c>
    </row>
    <row r="12" spans="1:16" ht="12.75">
      <c r="A12" s="7" t="s">
        <v>363</v>
      </c>
      <c r="B12" s="7">
        <v>53.26</v>
      </c>
      <c r="C12" s="7">
        <v>-6.2489</v>
      </c>
      <c r="D12" s="7" t="s">
        <v>364</v>
      </c>
      <c r="E12" s="7" t="s">
        <v>365</v>
      </c>
      <c r="F12" s="7" t="s">
        <v>366</v>
      </c>
      <c r="G12" s="7" t="s">
        <v>367</v>
      </c>
      <c r="H12" s="7">
        <v>52</v>
      </c>
      <c r="I12" s="7">
        <v>-5</v>
      </c>
      <c r="J12" s="7">
        <v>163.500181858162</v>
      </c>
      <c r="K12" s="7" t="s">
        <v>368</v>
      </c>
      <c r="L12" s="7">
        <v>1</v>
      </c>
      <c r="M12" s="7" t="s">
        <v>369</v>
      </c>
      <c r="N12" s="7">
        <v>1.356</v>
      </c>
      <c r="O12" s="7" t="s">
        <v>370</v>
      </c>
      <c r="P12" s="7">
        <v>1.816</v>
      </c>
    </row>
    <row r="13" spans="1:16" ht="12.75">
      <c r="A13" s="7" t="s">
        <v>371</v>
      </c>
      <c r="B13" s="7">
        <v>48.12</v>
      </c>
      <c r="C13" s="7">
        <v>16.22</v>
      </c>
      <c r="D13" s="7" t="s">
        <v>372</v>
      </c>
      <c r="E13" s="7" t="s">
        <v>373</v>
      </c>
      <c r="F13" s="7" t="s">
        <v>374</v>
      </c>
      <c r="G13" s="7" t="s">
        <v>375</v>
      </c>
      <c r="H13" s="7">
        <v>50</v>
      </c>
      <c r="I13" s="7">
        <v>15</v>
      </c>
      <c r="J13" s="7">
        <v>227.153376048521</v>
      </c>
      <c r="K13" s="7" t="s">
        <v>376</v>
      </c>
      <c r="L13" s="7">
        <v>6.595</v>
      </c>
      <c r="M13" s="7" t="s">
        <v>377</v>
      </c>
      <c r="N13" s="7">
        <v>18.301</v>
      </c>
      <c r="O13" s="7" t="s">
        <v>378</v>
      </c>
      <c r="P13" s="7">
        <v>10.204</v>
      </c>
    </row>
    <row r="14" spans="1:16" ht="12.75">
      <c r="A14" s="7" t="s">
        <v>379</v>
      </c>
      <c r="B14" s="7">
        <v>52.67</v>
      </c>
      <c r="C14" s="7">
        <v>-8.62</v>
      </c>
      <c r="D14" s="7" t="s">
        <v>380</v>
      </c>
      <c r="E14" s="7" t="s">
        <v>381</v>
      </c>
      <c r="F14" s="7" t="s">
        <v>382</v>
      </c>
      <c r="G14" s="7" t="s">
        <v>383</v>
      </c>
      <c r="H14" s="7">
        <v>52</v>
      </c>
      <c r="I14" s="7">
        <v>-5</v>
      </c>
      <c r="J14" s="7">
        <v>256.963436105854</v>
      </c>
      <c r="K14" s="7" t="s">
        <v>384</v>
      </c>
      <c r="L14" s="7">
        <v>1</v>
      </c>
      <c r="M14" s="7" t="s">
        <v>385</v>
      </c>
      <c r="N14" s="7">
        <v>1.303</v>
      </c>
      <c r="O14" s="7" t="s">
        <v>386</v>
      </c>
      <c r="P14" s="7">
        <v>1.443</v>
      </c>
    </row>
    <row r="15" spans="1:16" ht="12.75">
      <c r="A15" s="7" t="s">
        <v>387</v>
      </c>
      <c r="B15" s="7">
        <v>48.15</v>
      </c>
      <c r="C15" s="7">
        <v>17.1167</v>
      </c>
      <c r="D15" s="7" t="s">
        <v>388</v>
      </c>
      <c r="E15" s="7" t="s">
        <v>389</v>
      </c>
      <c r="F15" s="7" t="s">
        <v>390</v>
      </c>
      <c r="G15" s="7" t="s">
        <v>391</v>
      </c>
      <c r="H15" s="7">
        <v>50</v>
      </c>
      <c r="I15" s="7">
        <v>15</v>
      </c>
      <c r="J15" s="7">
        <v>257.054070928063</v>
      </c>
      <c r="K15" s="7" t="s">
        <v>392</v>
      </c>
      <c r="L15" s="7">
        <v>5.265</v>
      </c>
      <c r="M15" s="7" t="s">
        <v>393</v>
      </c>
      <c r="N15" s="7">
        <v>10.986</v>
      </c>
      <c r="O15" s="7" t="s">
        <v>394</v>
      </c>
      <c r="P15" s="7">
        <v>16.963</v>
      </c>
    </row>
    <row r="16" spans="1:16" ht="12.75">
      <c r="A16" s="7" t="s">
        <v>395</v>
      </c>
      <c r="B16" s="7">
        <v>48.8667</v>
      </c>
      <c r="C16" s="7">
        <v>2.3333</v>
      </c>
      <c r="D16" s="7" t="s">
        <v>396</v>
      </c>
      <c r="E16" s="7" t="s">
        <v>397</v>
      </c>
      <c r="F16" s="7" t="s">
        <v>398</v>
      </c>
      <c r="G16" s="7" t="s">
        <v>399</v>
      </c>
      <c r="H16" s="7">
        <v>51</v>
      </c>
      <c r="I16" s="7">
        <v>4</v>
      </c>
      <c r="J16" s="7">
        <v>265.501384078903</v>
      </c>
      <c r="K16" s="7" t="s">
        <v>400</v>
      </c>
      <c r="L16" s="7">
        <v>2.235</v>
      </c>
      <c r="M16" s="7" t="s">
        <v>401</v>
      </c>
      <c r="N16" s="7">
        <v>8</v>
      </c>
      <c r="O16" s="7" t="s">
        <v>402</v>
      </c>
      <c r="P16" s="7">
        <v>8.843</v>
      </c>
    </row>
    <row r="17" spans="1:16" ht="12.75">
      <c r="A17" s="7" t="s">
        <v>403</v>
      </c>
      <c r="B17" s="7">
        <v>41.45</v>
      </c>
      <c r="C17" s="7">
        <v>12.3</v>
      </c>
      <c r="D17" s="7" t="s">
        <v>404</v>
      </c>
      <c r="E17" s="7" t="s">
        <v>405</v>
      </c>
      <c r="F17" s="7" t="s">
        <v>406</v>
      </c>
      <c r="G17" s="7" t="s">
        <v>407</v>
      </c>
      <c r="H17" s="7">
        <v>44</v>
      </c>
      <c r="I17" s="7">
        <v>12</v>
      </c>
      <c r="J17" s="7">
        <v>284.603423592778</v>
      </c>
      <c r="K17" s="7" t="s">
        <v>408</v>
      </c>
      <c r="L17" s="7">
        <v>6.176</v>
      </c>
      <c r="M17" s="7" t="s">
        <v>409</v>
      </c>
      <c r="N17" s="7">
        <v>25.423</v>
      </c>
      <c r="O17" s="7" t="s">
        <v>410</v>
      </c>
      <c r="P17" s="7">
        <v>25.867</v>
      </c>
    </row>
    <row r="18" spans="1:16" ht="12.75">
      <c r="A18" s="7" t="s">
        <v>411</v>
      </c>
      <c r="B18" s="7">
        <v>41.36</v>
      </c>
      <c r="C18" s="7">
        <v>25.64</v>
      </c>
      <c r="D18" s="7" t="s">
        <v>412</v>
      </c>
      <c r="E18" s="7" t="s">
        <v>413</v>
      </c>
      <c r="F18" s="7" t="s">
        <v>414</v>
      </c>
      <c r="G18" s="7" t="s">
        <v>415</v>
      </c>
      <c r="H18" s="7">
        <v>39</v>
      </c>
      <c r="I18" s="7">
        <v>24</v>
      </c>
      <c r="J18" s="7">
        <v>297.097380367743</v>
      </c>
      <c r="K18" s="7" t="s">
        <v>416</v>
      </c>
      <c r="L18" s="7">
        <v>18.566</v>
      </c>
      <c r="M18" s="7" t="s">
        <v>417</v>
      </c>
      <c r="N18" s="7">
        <v>31.878</v>
      </c>
      <c r="O18" s="7" t="s">
        <v>418</v>
      </c>
      <c r="P18" s="7">
        <v>59.966</v>
      </c>
    </row>
    <row r="19" spans="1:16" ht="12.75">
      <c r="A19" s="7" t="s">
        <v>419</v>
      </c>
      <c r="B19" s="7">
        <v>57.61</v>
      </c>
      <c r="C19" s="7">
        <v>24.83</v>
      </c>
      <c r="D19" s="7" t="s">
        <v>420</v>
      </c>
      <c r="E19" s="7" t="s">
        <v>421</v>
      </c>
      <c r="F19" s="7" t="s">
        <v>422</v>
      </c>
      <c r="G19" s="7" t="s">
        <v>423</v>
      </c>
      <c r="H19" s="7">
        <v>56</v>
      </c>
      <c r="I19" s="7">
        <v>19</v>
      </c>
      <c r="J19" s="7">
        <v>397.334867781651</v>
      </c>
      <c r="K19" s="7" t="s">
        <v>424</v>
      </c>
      <c r="L19" s="7">
        <v>37.238</v>
      </c>
      <c r="M19" s="7" t="s">
        <v>425</v>
      </c>
      <c r="N19" s="7">
        <v>48.614</v>
      </c>
      <c r="O19" s="7" t="s">
        <v>426</v>
      </c>
      <c r="P19" s="7">
        <v>49.266</v>
      </c>
    </row>
    <row r="20" spans="1:16" ht="12.75">
      <c r="A20" s="7" t="s">
        <v>427</v>
      </c>
      <c r="B20" s="7">
        <v>48.43</v>
      </c>
      <c r="C20" s="7">
        <v>21.15</v>
      </c>
      <c r="D20" s="7" t="s">
        <v>428</v>
      </c>
      <c r="E20" s="7" t="s">
        <v>429</v>
      </c>
      <c r="F20" s="7" t="s">
        <v>430</v>
      </c>
      <c r="G20" s="7" t="s">
        <v>431</v>
      </c>
      <c r="H20" s="7">
        <v>52</v>
      </c>
      <c r="I20" s="7">
        <v>20</v>
      </c>
      <c r="J20" s="7">
        <v>405.297448696339</v>
      </c>
      <c r="K20" s="7" t="s">
        <v>432</v>
      </c>
      <c r="L20" s="7">
        <v>9.607</v>
      </c>
      <c r="M20" s="7" t="s">
        <v>433</v>
      </c>
      <c r="N20" s="7">
        <v>15.035</v>
      </c>
      <c r="O20" s="7" t="s">
        <v>434</v>
      </c>
      <c r="P20" s="7">
        <v>21.006</v>
      </c>
    </row>
    <row r="21" spans="1:16" ht="12.75">
      <c r="A21" s="7" t="s">
        <v>435</v>
      </c>
      <c r="B21" s="7">
        <v>60.27</v>
      </c>
      <c r="C21" s="7">
        <v>22.16</v>
      </c>
      <c r="D21" s="7" t="s">
        <v>436</v>
      </c>
      <c r="E21" s="7" t="s">
        <v>437</v>
      </c>
      <c r="F21" s="7" t="s">
        <v>438</v>
      </c>
      <c r="G21" s="7" t="s">
        <v>439</v>
      </c>
      <c r="H21" s="7">
        <v>64</v>
      </c>
      <c r="I21" s="7">
        <v>24</v>
      </c>
      <c r="J21" s="7">
        <v>425.593189290373</v>
      </c>
      <c r="K21" s="7" t="s">
        <v>440</v>
      </c>
      <c r="L21" s="7">
        <v>7.839</v>
      </c>
      <c r="M21" s="7" t="s">
        <v>441</v>
      </c>
      <c r="N21" s="7">
        <v>14.353</v>
      </c>
      <c r="O21" s="7" t="s">
        <v>442</v>
      </c>
      <c r="P21" s="7">
        <v>31.993</v>
      </c>
    </row>
    <row r="22" spans="1:16" ht="12.75">
      <c r="A22" s="7" t="s">
        <v>443</v>
      </c>
      <c r="B22" s="7">
        <v>48.3</v>
      </c>
      <c r="C22" s="7">
        <v>14.3</v>
      </c>
      <c r="D22" s="7" t="s">
        <v>444</v>
      </c>
      <c r="E22" s="7" t="s">
        <v>445</v>
      </c>
      <c r="F22" s="7" t="s">
        <v>446</v>
      </c>
      <c r="G22" s="7" t="s">
        <v>447</v>
      </c>
      <c r="H22" s="7">
        <v>49</v>
      </c>
      <c r="I22" s="7">
        <v>20</v>
      </c>
      <c r="J22" s="7">
        <v>425.796421144603</v>
      </c>
      <c r="K22" s="7" t="s">
        <v>448</v>
      </c>
      <c r="L22" s="7">
        <v>10.948</v>
      </c>
      <c r="M22" s="7" t="s">
        <v>449</v>
      </c>
      <c r="N22" s="7">
        <v>11.768</v>
      </c>
      <c r="O22" s="7" t="s">
        <v>450</v>
      </c>
      <c r="P22" s="7">
        <v>14.821</v>
      </c>
    </row>
    <row r="23" spans="1:16" ht="12.75">
      <c r="A23" s="7" t="s">
        <v>451</v>
      </c>
      <c r="B23" s="7">
        <v>53.27</v>
      </c>
      <c r="C23" s="7">
        <v>-9.04</v>
      </c>
      <c r="D23" s="7" t="s">
        <v>452</v>
      </c>
      <c r="E23" s="7" t="s">
        <v>453</v>
      </c>
      <c r="F23" s="7" t="s">
        <v>454</v>
      </c>
      <c r="G23" s="7" t="s">
        <v>455</v>
      </c>
      <c r="H23" s="7">
        <v>52</v>
      </c>
      <c r="I23" s="7">
        <v>-3</v>
      </c>
      <c r="J23" s="7">
        <v>431.207249957908</v>
      </c>
      <c r="K23" s="7" t="s">
        <v>456</v>
      </c>
      <c r="L23" s="7">
        <v>9.964</v>
      </c>
      <c r="M23" s="7" t="s">
        <v>457</v>
      </c>
      <c r="N23" s="7">
        <v>7.814</v>
      </c>
      <c r="O23" s="7" t="s">
        <v>458</v>
      </c>
      <c r="P23" s="7">
        <v>7.61</v>
      </c>
    </row>
    <row r="24" spans="1:16" ht="12.75">
      <c r="A24" s="7" t="s">
        <v>459</v>
      </c>
      <c r="B24" s="7">
        <v>35.2</v>
      </c>
      <c r="C24" s="7">
        <v>25.8</v>
      </c>
      <c r="D24" s="7" t="s">
        <v>460</v>
      </c>
      <c r="E24" s="7" t="s">
        <v>461</v>
      </c>
      <c r="F24" s="7" t="s">
        <v>462</v>
      </c>
      <c r="G24" s="7" t="s">
        <v>463</v>
      </c>
      <c r="H24" s="7">
        <v>32</v>
      </c>
      <c r="I24" s="7">
        <v>29</v>
      </c>
      <c r="J24" s="7">
        <v>463.020157425939</v>
      </c>
      <c r="K24" s="7" t="s">
        <v>464</v>
      </c>
      <c r="L24" s="7">
        <v>14.394</v>
      </c>
      <c r="M24" s="7" t="s">
        <v>465</v>
      </c>
      <c r="N24" s="7">
        <v>25.018</v>
      </c>
      <c r="O24" s="7" t="s">
        <v>466</v>
      </c>
      <c r="P24" s="7">
        <v>41.427</v>
      </c>
    </row>
    <row r="25" spans="1:16" ht="12.75">
      <c r="A25" s="7" t="s">
        <v>467</v>
      </c>
      <c r="B25" s="7">
        <v>49.27</v>
      </c>
      <c r="C25" s="7">
        <v>11.5</v>
      </c>
      <c r="D25" s="7" t="s">
        <v>468</v>
      </c>
      <c r="E25" s="7" t="s">
        <v>469</v>
      </c>
      <c r="F25" s="7" t="s">
        <v>470</v>
      </c>
      <c r="G25" s="7" t="s">
        <v>471</v>
      </c>
      <c r="H25" s="7">
        <v>53</v>
      </c>
      <c r="I25" s="7">
        <v>8</v>
      </c>
      <c r="J25" s="7">
        <v>481.176585535777</v>
      </c>
      <c r="K25" s="7" t="s">
        <v>472</v>
      </c>
      <c r="L25" s="7">
        <v>8.325</v>
      </c>
      <c r="M25" s="7" t="s">
        <v>473</v>
      </c>
      <c r="N25" s="7">
        <v>9.111</v>
      </c>
      <c r="O25" s="7" t="s">
        <v>474</v>
      </c>
      <c r="P25" s="7">
        <v>9.508</v>
      </c>
    </row>
    <row r="26" spans="1:16" ht="12.75">
      <c r="A26" s="5" t="s">
        <v>475</v>
      </c>
      <c r="B26" s="5">
        <v>46.63</v>
      </c>
      <c r="C26" s="5">
        <v>15.39</v>
      </c>
      <c r="D26" s="5" t="s">
        <v>476</v>
      </c>
      <c r="E26" s="5" t="s">
        <v>477</v>
      </c>
      <c r="F26" s="5" t="s">
        <v>478</v>
      </c>
      <c r="G26" s="5" t="s">
        <v>479</v>
      </c>
      <c r="H26" s="5">
        <v>47</v>
      </c>
      <c r="I26" s="5">
        <v>22</v>
      </c>
      <c r="J26" s="5">
        <v>504.528747106964</v>
      </c>
      <c r="K26" s="5" t="s">
        <v>480</v>
      </c>
      <c r="L26" s="5">
        <v>20.191</v>
      </c>
      <c r="M26" s="5" t="s">
        <v>481</v>
      </c>
      <c r="N26" s="5">
        <v>24</v>
      </c>
      <c r="O26" s="5" t="s">
        <v>482</v>
      </c>
      <c r="P26" s="5">
        <v>44</v>
      </c>
    </row>
    <row r="27" spans="1:16" ht="12.75">
      <c r="A27" s="5" t="s">
        <v>483</v>
      </c>
      <c r="B27" s="5">
        <v>47.299</v>
      </c>
      <c r="C27" s="5">
        <v>18.944</v>
      </c>
      <c r="D27" s="5" t="s">
        <v>484</v>
      </c>
      <c r="E27" s="5" t="s">
        <v>485</v>
      </c>
      <c r="F27" s="5" t="s">
        <v>486</v>
      </c>
      <c r="G27" s="5" t="s">
        <v>487</v>
      </c>
      <c r="H27" s="5">
        <v>49</v>
      </c>
      <c r="I27" s="5">
        <v>12</v>
      </c>
      <c r="J27" s="5">
        <v>548.538143977147</v>
      </c>
      <c r="K27" s="5" t="s">
        <v>488</v>
      </c>
      <c r="L27" s="5">
        <v>14.442</v>
      </c>
      <c r="M27" s="5" t="s">
        <v>489</v>
      </c>
      <c r="N27" s="5">
        <v>23.211</v>
      </c>
      <c r="O27" s="5" t="s">
        <v>490</v>
      </c>
      <c r="P27" s="5">
        <v>24</v>
      </c>
    </row>
    <row r="28" spans="1:16" ht="12.75">
      <c r="A28" s="5" t="s">
        <v>491</v>
      </c>
      <c r="B28" s="5">
        <v>40.24</v>
      </c>
      <c r="C28" s="5">
        <v>-3.41</v>
      </c>
      <c r="D28" s="5" t="s">
        <v>492</v>
      </c>
      <c r="E28" s="5" t="s">
        <v>493</v>
      </c>
      <c r="F28" s="5" t="s">
        <v>494</v>
      </c>
      <c r="G28" s="5" t="s">
        <v>495</v>
      </c>
      <c r="H28" s="5">
        <v>45</v>
      </c>
      <c r="I28" s="5">
        <v>-1</v>
      </c>
      <c r="J28" s="5">
        <v>564.756543120887</v>
      </c>
      <c r="K28" s="5" t="s">
        <v>496</v>
      </c>
      <c r="L28" s="5">
        <v>19.974</v>
      </c>
      <c r="M28" s="5" t="s">
        <v>497</v>
      </c>
      <c r="N28" s="5">
        <v>18.627</v>
      </c>
      <c r="O28" s="5" t="s">
        <v>498</v>
      </c>
      <c r="P28" s="5">
        <v>28.707</v>
      </c>
    </row>
    <row r="29" spans="1:16" ht="12.75">
      <c r="A29" s="5" t="s">
        <v>499</v>
      </c>
      <c r="B29" s="5">
        <v>51.14</v>
      </c>
      <c r="C29" s="5">
        <v>22.34</v>
      </c>
      <c r="D29" s="5" t="s">
        <v>500</v>
      </c>
      <c r="E29" s="5" t="s">
        <v>501</v>
      </c>
      <c r="F29" s="5" t="s">
        <v>502</v>
      </c>
      <c r="G29" s="5" t="s">
        <v>503</v>
      </c>
      <c r="H29" s="5">
        <v>50</v>
      </c>
      <c r="I29" s="5">
        <v>14</v>
      </c>
      <c r="J29" s="5">
        <v>602.133457825875</v>
      </c>
      <c r="K29" s="5" t="s">
        <v>504</v>
      </c>
      <c r="L29" s="5">
        <v>30.735</v>
      </c>
      <c r="M29" s="5" t="s">
        <v>505</v>
      </c>
      <c r="N29" s="5">
        <v>37.543</v>
      </c>
      <c r="O29" s="5" t="s">
        <v>506</v>
      </c>
      <c r="P29" s="5">
        <v>37.765</v>
      </c>
    </row>
    <row r="30" spans="1:16" ht="12.75">
      <c r="A30" s="5" t="s">
        <v>507</v>
      </c>
      <c r="B30" s="5">
        <v>59.56</v>
      </c>
      <c r="C30" s="5">
        <v>10.45</v>
      </c>
      <c r="D30" s="5" t="s">
        <v>508</v>
      </c>
      <c r="E30" s="5" t="s">
        <v>509</v>
      </c>
      <c r="F30" s="5" t="s">
        <v>510</v>
      </c>
      <c r="G30" s="5" t="s">
        <v>511</v>
      </c>
      <c r="H30" s="5">
        <v>65</v>
      </c>
      <c r="I30" s="5">
        <v>6</v>
      </c>
      <c r="J30" s="5">
        <v>646.828456226631</v>
      </c>
      <c r="K30" s="5" t="s">
        <v>512</v>
      </c>
      <c r="L30" s="5">
        <v>22.788</v>
      </c>
      <c r="M30" s="5" t="s">
        <v>513</v>
      </c>
      <c r="N30" s="5">
        <v>23.48</v>
      </c>
      <c r="O30" s="5" t="s">
        <v>514</v>
      </c>
      <c r="P30" s="5">
        <v>23.826</v>
      </c>
    </row>
    <row r="31" spans="1:16" ht="12.75">
      <c r="A31" s="5" t="s">
        <v>515</v>
      </c>
      <c r="B31" s="5">
        <v>55.35</v>
      </c>
      <c r="C31" s="5">
        <v>13.52</v>
      </c>
      <c r="D31" s="5" t="s">
        <v>516</v>
      </c>
      <c r="E31" s="5" t="s">
        <v>517</v>
      </c>
      <c r="F31" s="5" t="s">
        <v>518</v>
      </c>
      <c r="G31" s="5" t="s">
        <v>519</v>
      </c>
      <c r="H31" s="5">
        <v>61</v>
      </c>
      <c r="I31" s="5">
        <v>17</v>
      </c>
      <c r="J31" s="5">
        <v>660.32731047179</v>
      </c>
      <c r="K31" s="5" t="s">
        <v>520</v>
      </c>
      <c r="L31" s="5">
        <v>10.77</v>
      </c>
      <c r="M31" s="5" t="s">
        <v>521</v>
      </c>
      <c r="N31" s="5">
        <v>15.404</v>
      </c>
      <c r="O31" s="5" t="s">
        <v>522</v>
      </c>
      <c r="P31" s="5">
        <v>25.48</v>
      </c>
    </row>
    <row r="32" spans="1:16" ht="12.75">
      <c r="A32" s="5" t="s">
        <v>523</v>
      </c>
      <c r="B32" s="5">
        <v>42.42</v>
      </c>
      <c r="C32" s="5">
        <v>23.2</v>
      </c>
      <c r="D32" s="5" t="s">
        <v>524</v>
      </c>
      <c r="E32" s="5" t="s">
        <v>525</v>
      </c>
      <c r="F32" s="5" t="s">
        <v>526</v>
      </c>
      <c r="G32" s="5" t="s">
        <v>527</v>
      </c>
      <c r="H32" s="5">
        <v>48</v>
      </c>
      <c r="I32" s="5">
        <v>19</v>
      </c>
      <c r="J32" s="5">
        <v>702.042789277068</v>
      </c>
      <c r="K32" s="5" t="s">
        <v>528</v>
      </c>
      <c r="L32" s="5">
        <v>34.156</v>
      </c>
      <c r="M32" s="5" t="s">
        <v>529</v>
      </c>
      <c r="N32" s="5">
        <v>40.445</v>
      </c>
      <c r="O32" s="5" t="s">
        <v>530</v>
      </c>
      <c r="P32" s="5">
        <v>41.073</v>
      </c>
    </row>
    <row r="33" spans="1:16" ht="12.75">
      <c r="A33" s="6" t="s">
        <v>531</v>
      </c>
      <c r="B33" s="6">
        <v>44.25</v>
      </c>
      <c r="C33" s="6">
        <v>26.06</v>
      </c>
      <c r="D33" s="6" t="s">
        <v>532</v>
      </c>
      <c r="E33" s="6" t="s">
        <v>533</v>
      </c>
      <c r="F33" s="6" t="s">
        <v>534</v>
      </c>
      <c r="G33" s="6" t="s">
        <v>535</v>
      </c>
      <c r="H33" s="6">
        <v>50</v>
      </c>
      <c r="I33" s="6">
        <v>19</v>
      </c>
      <c r="J33" s="6">
        <v>832.365907854786</v>
      </c>
      <c r="K33" s="6" t="s">
        <v>536</v>
      </c>
      <c r="L33" s="6">
        <v>32.799</v>
      </c>
      <c r="M33" s="6" t="s">
        <v>537</v>
      </c>
      <c r="N33" s="6">
        <v>33.653</v>
      </c>
      <c r="O33" s="6" t="s">
        <v>538</v>
      </c>
      <c r="P33" s="6">
        <v>33.091</v>
      </c>
    </row>
    <row r="34" spans="1:16" ht="12.75">
      <c r="A34" s="6" t="s">
        <v>539</v>
      </c>
      <c r="B34" s="6">
        <v>52.1348</v>
      </c>
      <c r="C34" s="6">
        <v>21.0039</v>
      </c>
      <c r="D34" s="6" t="s">
        <v>540</v>
      </c>
      <c r="E34" s="6" t="s">
        <v>541</v>
      </c>
      <c r="F34" s="6" t="s">
        <v>542</v>
      </c>
      <c r="G34" s="6" t="s">
        <v>543</v>
      </c>
      <c r="H34" s="6">
        <v>49</v>
      </c>
      <c r="I34" s="6">
        <v>6</v>
      </c>
      <c r="J34" s="6">
        <v>1113.14601852786</v>
      </c>
      <c r="K34" s="6" t="s">
        <v>544</v>
      </c>
      <c r="L34" s="6">
        <v>18.585</v>
      </c>
      <c r="M34" s="6" t="s">
        <v>545</v>
      </c>
      <c r="N34" s="6">
        <v>25.189</v>
      </c>
      <c r="O34" s="6" t="s">
        <v>546</v>
      </c>
      <c r="P34" s="6">
        <v>25.228</v>
      </c>
    </row>
    <row r="35" spans="1:16" ht="12.75">
      <c r="A35" s="6" t="s">
        <v>547</v>
      </c>
      <c r="B35" s="6">
        <v>45.45</v>
      </c>
      <c r="C35" s="6">
        <v>21.13</v>
      </c>
      <c r="D35" s="6" t="s">
        <v>548</v>
      </c>
      <c r="E35" s="6" t="s">
        <v>549</v>
      </c>
      <c r="F35" s="6" t="s">
        <v>550</v>
      </c>
      <c r="G35" s="6" t="s">
        <v>551</v>
      </c>
      <c r="H35" s="6">
        <v>49</v>
      </c>
      <c r="I35" s="6">
        <v>7</v>
      </c>
      <c r="J35" s="6">
        <v>1135.6090279937</v>
      </c>
      <c r="K35" s="6" t="s">
        <v>552</v>
      </c>
      <c r="L35" s="6">
        <v>38.186</v>
      </c>
      <c r="M35" s="6" t="s">
        <v>553</v>
      </c>
      <c r="N35" s="6">
        <v>35.977</v>
      </c>
      <c r="O35" s="6" t="s">
        <v>554</v>
      </c>
      <c r="P35" s="6">
        <v>39.303</v>
      </c>
    </row>
    <row r="36" spans="1:16" ht="12.75">
      <c r="A36" s="6" t="s">
        <v>555</v>
      </c>
      <c r="B36" s="6">
        <v>54.14</v>
      </c>
      <c r="C36" s="6">
        <v>23.16</v>
      </c>
      <c r="D36" s="6" t="s">
        <v>556</v>
      </c>
      <c r="E36" s="6" t="s">
        <v>557</v>
      </c>
      <c r="F36" s="6" t="s">
        <v>558</v>
      </c>
      <c r="G36" s="6" t="s">
        <v>559</v>
      </c>
      <c r="H36" s="6">
        <v>57</v>
      </c>
      <c r="I36" s="6">
        <v>4</v>
      </c>
      <c r="J36" s="6">
        <v>1241.25797650053</v>
      </c>
      <c r="K36" s="6" t="s">
        <v>560</v>
      </c>
      <c r="L36" s="6">
        <v>11.491</v>
      </c>
      <c r="M36" s="6" t="s">
        <v>561</v>
      </c>
      <c r="N36" s="6">
        <v>23.987</v>
      </c>
      <c r="O36" s="6" t="s">
        <v>562</v>
      </c>
      <c r="P36" s="6">
        <v>28.868</v>
      </c>
    </row>
    <row r="37" spans="1:16" ht="12.75">
      <c r="A37" s="6" t="s">
        <v>563</v>
      </c>
      <c r="B37" s="6">
        <v>38.28</v>
      </c>
      <c r="C37" s="6">
        <v>0.47</v>
      </c>
      <c r="D37" s="6" t="s">
        <v>564</v>
      </c>
      <c r="E37" s="6" t="s">
        <v>565</v>
      </c>
      <c r="F37" s="6" t="s">
        <v>566</v>
      </c>
      <c r="G37" s="6" t="s">
        <v>567</v>
      </c>
      <c r="H37" s="6">
        <v>32</v>
      </c>
      <c r="I37" s="6">
        <v>-12</v>
      </c>
      <c r="J37" s="6">
        <v>1329.82924904011</v>
      </c>
      <c r="K37" s="6" t="s">
        <v>568</v>
      </c>
      <c r="L37" s="6">
        <v>19.897</v>
      </c>
      <c r="M37" s="6" t="s">
        <v>569</v>
      </c>
      <c r="N37" s="6">
        <v>29.676</v>
      </c>
      <c r="O37" s="6" t="s">
        <v>570</v>
      </c>
      <c r="P37" s="6">
        <v>38.25</v>
      </c>
    </row>
    <row r="38" spans="1:16" ht="12.75">
      <c r="A38" s="6" t="s">
        <v>571</v>
      </c>
      <c r="B38" s="6">
        <v>46.35</v>
      </c>
      <c r="C38" s="6">
        <v>26.55</v>
      </c>
      <c r="D38" s="6" t="s">
        <v>572</v>
      </c>
      <c r="E38" s="6" t="s">
        <v>573</v>
      </c>
      <c r="F38" s="6" t="s">
        <v>574</v>
      </c>
      <c r="G38" s="6" t="s">
        <v>575</v>
      </c>
      <c r="H38" s="6">
        <v>47</v>
      </c>
      <c r="I38" s="6">
        <v>9</v>
      </c>
      <c r="J38" s="6">
        <v>1338.11537141829</v>
      </c>
      <c r="K38" s="6" t="s">
        <v>576</v>
      </c>
      <c r="L38" s="6">
        <v>60</v>
      </c>
      <c r="M38" s="6" t="s">
        <v>577</v>
      </c>
      <c r="N38" s="6">
        <v>61.603</v>
      </c>
      <c r="O38" s="6" t="s">
        <v>578</v>
      </c>
      <c r="P38" s="6">
        <v>62.158</v>
      </c>
    </row>
    <row r="39" spans="1:16" ht="12.75">
      <c r="A39" s="6" t="s">
        <v>579</v>
      </c>
      <c r="B39" s="6">
        <v>62</v>
      </c>
      <c r="C39" s="6">
        <v>-6.47</v>
      </c>
      <c r="D39" s="6" t="s">
        <v>580</v>
      </c>
      <c r="E39" s="6" t="s">
        <v>581</v>
      </c>
      <c r="F39" s="6" t="s">
        <v>582</v>
      </c>
      <c r="G39" s="6" t="s">
        <v>583</v>
      </c>
      <c r="H39" s="6">
        <v>52</v>
      </c>
      <c r="I39" s="6">
        <v>-19</v>
      </c>
      <c r="J39" s="6">
        <v>1341.18380473555</v>
      </c>
      <c r="K39" s="6" t="s">
        <v>584</v>
      </c>
      <c r="L39" s="6">
        <v>29.934</v>
      </c>
      <c r="M39" s="6" t="s">
        <v>585</v>
      </c>
      <c r="N39" s="6">
        <v>29.966</v>
      </c>
      <c r="O39" s="6" t="s">
        <v>586</v>
      </c>
      <c r="P39" s="6">
        <v>37.922</v>
      </c>
    </row>
    <row r="40" spans="1:16" ht="12.75">
      <c r="A40" s="6" t="s">
        <v>587</v>
      </c>
      <c r="B40" s="6">
        <v>56.5496</v>
      </c>
      <c r="C40" s="6">
        <v>23.904</v>
      </c>
      <c r="D40" s="6" t="s">
        <v>588</v>
      </c>
      <c r="E40" s="6" t="s">
        <v>589</v>
      </c>
      <c r="F40" s="6" t="s">
        <v>590</v>
      </c>
      <c r="G40" s="6" t="s">
        <v>591</v>
      </c>
      <c r="H40" s="6">
        <v>44</v>
      </c>
      <c r="I40" s="6">
        <v>17</v>
      </c>
      <c r="J40" s="6">
        <v>1477.38831775003</v>
      </c>
      <c r="K40" s="6" t="s">
        <v>592</v>
      </c>
      <c r="L40" s="6">
        <v>14.713</v>
      </c>
      <c r="M40" s="6" t="s">
        <v>593</v>
      </c>
      <c r="N40" s="6">
        <v>19.967</v>
      </c>
      <c r="O40" s="6" t="s">
        <v>594</v>
      </c>
      <c r="P40" s="6">
        <v>30.182</v>
      </c>
    </row>
    <row r="41" spans="1:16" ht="12.75">
      <c r="A41" s="6" t="s">
        <v>595</v>
      </c>
      <c r="B41" s="6">
        <v>47.0107</v>
      </c>
      <c r="C41" s="6">
        <v>28.8687</v>
      </c>
      <c r="D41" s="6" t="s">
        <v>596</v>
      </c>
      <c r="E41" s="6" t="s">
        <v>597</v>
      </c>
      <c r="F41" s="6" t="s">
        <v>598</v>
      </c>
      <c r="G41" s="6" t="s">
        <v>599</v>
      </c>
      <c r="H41" s="6">
        <v>47</v>
      </c>
      <c r="I41" s="6">
        <v>9</v>
      </c>
      <c r="J41" s="6">
        <v>1502.52982855713</v>
      </c>
      <c r="K41" s="6" t="s">
        <v>600</v>
      </c>
      <c r="L41" s="6">
        <v>44</v>
      </c>
      <c r="M41" s="6" t="s">
        <v>601</v>
      </c>
      <c r="N41" s="6">
        <v>45.945</v>
      </c>
      <c r="O41" s="6" t="s">
        <v>602</v>
      </c>
      <c r="P41" s="6">
        <v>47.086</v>
      </c>
    </row>
    <row r="42" spans="1:16" ht="12.75">
      <c r="A42" s="6" t="s">
        <v>603</v>
      </c>
      <c r="B42" s="6">
        <v>47.95</v>
      </c>
      <c r="C42" s="6">
        <v>21.72</v>
      </c>
      <c r="D42" s="6" t="s">
        <v>604</v>
      </c>
      <c r="E42" s="6" t="s">
        <v>605</v>
      </c>
      <c r="F42" s="6" t="s">
        <v>606</v>
      </c>
      <c r="G42" s="6" t="s">
        <v>607</v>
      </c>
      <c r="H42" s="6">
        <v>47</v>
      </c>
      <c r="I42" s="6">
        <v>-1</v>
      </c>
      <c r="J42" s="6">
        <v>1704.6618813793</v>
      </c>
      <c r="K42" s="6" t="s">
        <v>608</v>
      </c>
      <c r="L42" s="6">
        <v>18.97</v>
      </c>
      <c r="M42" s="6" t="s">
        <v>609</v>
      </c>
      <c r="N42" s="6">
        <v>24.322</v>
      </c>
      <c r="O42" s="6" t="s">
        <v>610</v>
      </c>
      <c r="P42" s="6">
        <v>25.416</v>
      </c>
    </row>
    <row r="43" spans="1:16" ht="12.75">
      <c r="A43" s="6" t="s">
        <v>611</v>
      </c>
      <c r="B43" s="6">
        <v>44.1833</v>
      </c>
      <c r="C43" s="6">
        <v>28.65</v>
      </c>
      <c r="D43" s="6" t="s">
        <v>612</v>
      </c>
      <c r="E43" s="6" t="s">
        <v>613</v>
      </c>
      <c r="F43" s="6" t="s">
        <v>614</v>
      </c>
      <c r="G43" s="6" t="s">
        <v>615</v>
      </c>
      <c r="H43" s="6">
        <v>49</v>
      </c>
      <c r="I43" s="6">
        <v>7</v>
      </c>
      <c r="J43" s="6">
        <v>1731.87710070388</v>
      </c>
      <c r="K43" s="6" t="s">
        <v>616</v>
      </c>
      <c r="L43" s="6">
        <v>38.186</v>
      </c>
      <c r="M43" s="6" t="s">
        <v>617</v>
      </c>
      <c r="N43" s="6">
        <v>35.977</v>
      </c>
      <c r="O43" s="6" t="s">
        <v>618</v>
      </c>
      <c r="P43" s="6">
        <v>39.303</v>
      </c>
    </row>
    <row r="44" spans="1:16" ht="12.75">
      <c r="A44" s="6" t="s">
        <v>619</v>
      </c>
      <c r="B44" s="6">
        <v>54.4</v>
      </c>
      <c r="C44" s="6">
        <v>24.55</v>
      </c>
      <c r="D44" s="6" t="s">
        <v>620</v>
      </c>
      <c r="E44" s="6" t="s">
        <v>621</v>
      </c>
      <c r="F44" s="6" t="s">
        <v>622</v>
      </c>
      <c r="G44" s="6" t="s">
        <v>623</v>
      </c>
      <c r="H44" s="6">
        <v>65</v>
      </c>
      <c r="I44" s="6">
        <v>-2</v>
      </c>
      <c r="J44" s="6">
        <v>1875.28739894315</v>
      </c>
      <c r="K44" s="6" t="s">
        <v>624</v>
      </c>
      <c r="L44" s="6">
        <v>48</v>
      </c>
      <c r="M44" s="6" t="s">
        <v>625</v>
      </c>
      <c r="N44" s="6">
        <v>51.817</v>
      </c>
      <c r="O44" s="6" t="s">
        <v>626</v>
      </c>
      <c r="P44" s="6">
        <v>54.301</v>
      </c>
    </row>
    <row r="45" spans="1:16" ht="12.75">
      <c r="A45" s="6" t="s">
        <v>627</v>
      </c>
      <c r="B45" s="6">
        <v>46.41</v>
      </c>
      <c r="C45" s="6">
        <v>23.34</v>
      </c>
      <c r="D45" s="6" t="s">
        <v>628</v>
      </c>
      <c r="E45" s="6" t="s">
        <v>629</v>
      </c>
      <c r="F45" s="6" t="s">
        <v>630</v>
      </c>
      <c r="G45" s="6" t="s">
        <v>631</v>
      </c>
      <c r="H45" s="6">
        <v>64</v>
      </c>
      <c r="I45" s="6">
        <v>17</v>
      </c>
      <c r="J45" s="6">
        <v>1994.52112678091</v>
      </c>
      <c r="K45" s="6" t="s">
        <v>632</v>
      </c>
      <c r="L45" s="6">
        <v>27.227</v>
      </c>
      <c r="M45" s="6" t="s">
        <v>633</v>
      </c>
      <c r="N45" s="6">
        <v>28.972</v>
      </c>
      <c r="O45" s="6" t="s">
        <v>634</v>
      </c>
      <c r="P45" s="6">
        <v>31.085</v>
      </c>
    </row>
    <row r="46" spans="1:16" ht="12.75">
      <c r="A46" s="6" t="s">
        <v>635</v>
      </c>
      <c r="B46" s="6">
        <v>57.25</v>
      </c>
      <c r="C46" s="6">
        <v>21.32</v>
      </c>
      <c r="D46" s="6" t="s">
        <v>636</v>
      </c>
      <c r="E46" s="6" t="s">
        <v>637</v>
      </c>
      <c r="F46" s="6" t="s">
        <v>638</v>
      </c>
      <c r="G46" s="6" t="s">
        <v>639</v>
      </c>
      <c r="H46" s="6">
        <v>77</v>
      </c>
      <c r="I46" s="6">
        <v>24</v>
      </c>
      <c r="J46" s="6">
        <v>2198.60796598185</v>
      </c>
      <c r="K46" s="6" t="s">
        <v>640</v>
      </c>
      <c r="L46" s="6">
        <v>44.275</v>
      </c>
      <c r="M46" s="6" t="s">
        <v>641</v>
      </c>
      <c r="N46" s="6">
        <v>44.358</v>
      </c>
      <c r="O46" s="6" t="s">
        <v>642</v>
      </c>
      <c r="P46" s="6">
        <v>34.258</v>
      </c>
    </row>
    <row r="47" spans="1:16" ht="12.75">
      <c r="A47" s="6" t="s">
        <v>643</v>
      </c>
      <c r="B47" s="6">
        <v>42.15</v>
      </c>
      <c r="C47" s="6">
        <v>24.75</v>
      </c>
      <c r="D47" s="6" t="s">
        <v>644</v>
      </c>
      <c r="E47" s="6" t="s">
        <v>645</v>
      </c>
      <c r="F47" s="6" t="s">
        <v>646</v>
      </c>
      <c r="G47" s="6" t="s">
        <v>647</v>
      </c>
      <c r="H47" s="6">
        <v>65</v>
      </c>
      <c r="I47" s="6">
        <v>10</v>
      </c>
      <c r="J47" s="6">
        <v>2705.19284539979</v>
      </c>
      <c r="K47" s="6" t="s">
        <v>648</v>
      </c>
      <c r="L47" s="6">
        <v>44.779</v>
      </c>
      <c r="M47" s="6" t="s">
        <v>649</v>
      </c>
      <c r="N47" s="6">
        <v>45.33</v>
      </c>
      <c r="O47" s="6" t="s">
        <v>650</v>
      </c>
      <c r="P47" s="6">
        <v>46.037</v>
      </c>
    </row>
    <row r="48" spans="1:16" ht="12.75">
      <c r="A48" s="6" t="s">
        <v>651</v>
      </c>
      <c r="B48" s="6">
        <v>37.98</v>
      </c>
      <c r="C48" s="6">
        <v>23.73</v>
      </c>
      <c r="D48" s="6" t="s">
        <v>652</v>
      </c>
      <c r="E48" s="6" t="s">
        <v>653</v>
      </c>
      <c r="F48" s="6" t="s">
        <v>654</v>
      </c>
      <c r="G48" s="6" t="s">
        <v>655</v>
      </c>
      <c r="H48" s="6">
        <v>34</v>
      </c>
      <c r="I48" s="6">
        <v>-10</v>
      </c>
      <c r="J48" s="6">
        <v>3049.9192634922</v>
      </c>
      <c r="K48" s="6" t="s">
        <v>656</v>
      </c>
      <c r="L48" s="6">
        <v>49.067</v>
      </c>
      <c r="M48" s="6" t="s">
        <v>657</v>
      </c>
      <c r="N48" s="6">
        <v>52.674</v>
      </c>
      <c r="O48" s="6" t="s">
        <v>658</v>
      </c>
      <c r="P48" s="6">
        <v>53.8</v>
      </c>
    </row>
    <row r="49" spans="1:16" ht="12.75">
      <c r="A49" s="6" t="s">
        <v>659</v>
      </c>
      <c r="B49" s="6">
        <v>50.4333</v>
      </c>
      <c r="C49" s="6">
        <v>30.5167</v>
      </c>
      <c r="D49" s="6" t="s">
        <v>660</v>
      </c>
      <c r="E49" s="6" t="s">
        <v>661</v>
      </c>
      <c r="F49" s="6" t="s">
        <v>662</v>
      </c>
      <c r="G49" s="6" t="s">
        <v>663</v>
      </c>
      <c r="H49" s="6">
        <v>26</v>
      </c>
      <c r="I49" s="6">
        <v>12</v>
      </c>
      <c r="J49" s="6">
        <v>3142.40795757821</v>
      </c>
      <c r="K49" s="6" t="s">
        <v>664</v>
      </c>
      <c r="L49" s="6">
        <v>35.861</v>
      </c>
      <c r="M49" s="6" t="s">
        <v>665</v>
      </c>
      <c r="N49" s="6">
        <v>40.899</v>
      </c>
      <c r="O49" s="6" t="s">
        <v>666</v>
      </c>
      <c r="P49" s="6">
        <v>41.234</v>
      </c>
    </row>
    <row r="51" spans="9:10" ht="12.75">
      <c r="I51" s="2" t="s">
        <v>667</v>
      </c>
      <c r="J51" s="2">
        <f>AVERAGE(J2:J49)</f>
        <v>827.4840641722913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D1" sqref="D1"/>
    </sheetView>
  </sheetViews>
  <sheetFormatPr defaultColWidth="9.140625" defaultRowHeight="12.75"/>
  <sheetData>
    <row r="1" spans="2:4" ht="13.5" thickBot="1">
      <c r="B1" s="19" t="s">
        <v>952</v>
      </c>
      <c r="D1" s="19" t="s">
        <v>953</v>
      </c>
    </row>
    <row r="2" spans="1:5" ht="12.75">
      <c r="A2" s="18" t="s">
        <v>948</v>
      </c>
      <c r="B2" s="18" t="s">
        <v>950</v>
      </c>
      <c r="C2" s="18" t="s">
        <v>951</v>
      </c>
      <c r="D2" s="18" t="s">
        <v>950</v>
      </c>
      <c r="E2" s="18" t="s">
        <v>951</v>
      </c>
    </row>
    <row r="3" spans="1:5" ht="12.75">
      <c r="A3" s="13">
        <v>1</v>
      </c>
      <c r="B3" s="14">
        <v>0</v>
      </c>
      <c r="C3" s="15">
        <v>0</v>
      </c>
      <c r="D3" s="14">
        <v>0</v>
      </c>
      <c r="E3" s="15">
        <v>0</v>
      </c>
    </row>
    <row r="4" spans="1:5" ht="12.75">
      <c r="A4" s="13">
        <v>1.2589254117941673</v>
      </c>
      <c r="B4" s="14">
        <v>0</v>
      </c>
      <c r="C4" s="15">
        <v>0</v>
      </c>
      <c r="D4" s="14">
        <v>0</v>
      </c>
      <c r="E4" s="15">
        <v>0</v>
      </c>
    </row>
    <row r="5" spans="1:5" ht="12.75">
      <c r="A5" s="13">
        <v>1.5848931924611136</v>
      </c>
      <c r="B5" s="14">
        <v>0</v>
      </c>
      <c r="C5" s="15">
        <v>0</v>
      </c>
      <c r="D5" s="14">
        <v>0</v>
      </c>
      <c r="E5" s="15">
        <v>0</v>
      </c>
    </row>
    <row r="6" spans="1:5" ht="12.75">
      <c r="A6" s="13">
        <v>1.99526231496888</v>
      </c>
      <c r="B6" s="14">
        <v>0</v>
      </c>
      <c r="C6" s="15">
        <v>0</v>
      </c>
      <c r="D6" s="14">
        <v>0</v>
      </c>
      <c r="E6" s="15">
        <v>0</v>
      </c>
    </row>
    <row r="7" spans="1:5" ht="12.75">
      <c r="A7" s="13">
        <v>2.5118864315095806</v>
      </c>
      <c r="B7" s="14">
        <v>0</v>
      </c>
      <c r="C7" s="15">
        <v>0</v>
      </c>
      <c r="D7" s="14">
        <v>0</v>
      </c>
      <c r="E7" s="15">
        <v>0</v>
      </c>
    </row>
    <row r="8" spans="1:5" ht="12.75">
      <c r="A8" s="13">
        <v>3.1622776601683795</v>
      </c>
      <c r="B8" s="14">
        <v>0</v>
      </c>
      <c r="C8" s="15">
        <v>0</v>
      </c>
      <c r="D8" s="14">
        <v>0</v>
      </c>
      <c r="E8" s="15">
        <v>0</v>
      </c>
    </row>
    <row r="9" spans="1:5" ht="12.75">
      <c r="A9" s="13">
        <v>3.9810717055349727</v>
      </c>
      <c r="B9" s="14">
        <v>0</v>
      </c>
      <c r="C9" s="15">
        <v>0</v>
      </c>
      <c r="D9" s="14">
        <v>0</v>
      </c>
      <c r="E9" s="15">
        <v>0</v>
      </c>
    </row>
    <row r="10" spans="1:5" ht="12.75">
      <c r="A10" s="13">
        <v>5.011872336272723</v>
      </c>
      <c r="B10" s="14">
        <v>0</v>
      </c>
      <c r="C10" s="15">
        <v>0</v>
      </c>
      <c r="D10" s="14">
        <v>0</v>
      </c>
      <c r="E10" s="15">
        <v>0</v>
      </c>
    </row>
    <row r="11" spans="1:5" ht="12.75">
      <c r="A11" s="13">
        <v>6.309573444801933</v>
      </c>
      <c r="B11" s="14">
        <v>0</v>
      </c>
      <c r="C11" s="15">
        <v>0</v>
      </c>
      <c r="D11" s="14">
        <v>0</v>
      </c>
      <c r="E11" s="15">
        <v>0</v>
      </c>
    </row>
    <row r="12" spans="1:5" ht="12.75">
      <c r="A12" s="13">
        <v>7.943282347242814</v>
      </c>
      <c r="B12" s="14">
        <v>0</v>
      </c>
      <c r="C12" s="15">
        <v>0</v>
      </c>
      <c r="D12" s="14">
        <v>0</v>
      </c>
      <c r="E12" s="15">
        <v>0</v>
      </c>
    </row>
    <row r="13" spans="1:5" ht="12.75">
      <c r="A13" s="13">
        <v>10</v>
      </c>
      <c r="B13" s="14">
        <v>0</v>
      </c>
      <c r="C13" s="15">
        <v>0</v>
      </c>
      <c r="D13" s="14">
        <v>0</v>
      </c>
      <c r="E13" s="15">
        <v>0</v>
      </c>
    </row>
    <row r="14" spans="1:5" ht="12.75">
      <c r="A14" s="13">
        <v>12.589254117941675</v>
      </c>
      <c r="B14" s="14">
        <v>0</v>
      </c>
      <c r="C14" s="15">
        <v>0</v>
      </c>
      <c r="D14" s="14">
        <v>0</v>
      </c>
      <c r="E14" s="15">
        <v>0</v>
      </c>
    </row>
    <row r="15" spans="1:5" ht="12.75">
      <c r="A15" s="13">
        <v>15.848931924611136</v>
      </c>
      <c r="B15" s="14">
        <v>0</v>
      </c>
      <c r="C15" s="15">
        <v>0</v>
      </c>
      <c r="D15" s="14">
        <v>0</v>
      </c>
      <c r="E15" s="15">
        <v>0</v>
      </c>
    </row>
    <row r="16" spans="1:5" ht="12.75">
      <c r="A16" s="13">
        <v>19.952623149688804</v>
      </c>
      <c r="B16" s="14">
        <v>0</v>
      </c>
      <c r="C16" s="15">
        <v>0</v>
      </c>
      <c r="D16" s="14">
        <v>0</v>
      </c>
      <c r="E16" s="15">
        <v>0</v>
      </c>
    </row>
    <row r="17" spans="1:5" ht="12.75">
      <c r="A17" s="13">
        <v>25.11886431509581</v>
      </c>
      <c r="B17" s="14">
        <v>0</v>
      </c>
      <c r="C17" s="15">
        <v>0</v>
      </c>
      <c r="D17" s="14">
        <v>0</v>
      </c>
      <c r="E17" s="15">
        <v>0</v>
      </c>
    </row>
    <row r="18" spans="1:5" ht="12.75">
      <c r="A18" s="13">
        <v>31.622776601683817</v>
      </c>
      <c r="B18" s="14">
        <v>0</v>
      </c>
      <c r="C18" s="15">
        <v>0</v>
      </c>
      <c r="D18" s="14">
        <v>0</v>
      </c>
      <c r="E18" s="15">
        <v>0</v>
      </c>
    </row>
    <row r="19" spans="1:5" ht="12.75">
      <c r="A19" s="13">
        <v>39.81071705534977</v>
      </c>
      <c r="B19" s="14">
        <v>0</v>
      </c>
      <c r="C19" s="15">
        <v>0</v>
      </c>
      <c r="D19" s="14">
        <v>0</v>
      </c>
      <c r="E19" s="15">
        <v>0</v>
      </c>
    </row>
    <row r="20" spans="1:5" ht="12.75">
      <c r="A20" s="13">
        <v>50.11872336272728</v>
      </c>
      <c r="B20" s="14">
        <v>0</v>
      </c>
      <c r="C20" s="15">
        <v>0</v>
      </c>
      <c r="D20" s="14">
        <v>0</v>
      </c>
      <c r="E20" s="15">
        <v>0</v>
      </c>
    </row>
    <row r="21" spans="1:5" ht="12.75">
      <c r="A21" s="13">
        <v>63.095734448019414</v>
      </c>
      <c r="B21" s="14">
        <v>0</v>
      </c>
      <c r="C21" s="15">
        <v>0</v>
      </c>
      <c r="D21" s="14">
        <v>1</v>
      </c>
      <c r="E21" s="15">
        <v>0.021739130434782608</v>
      </c>
    </row>
    <row r="22" spans="1:5" ht="12.75">
      <c r="A22" s="13">
        <v>79.43282347242825</v>
      </c>
      <c r="B22" s="14">
        <v>2</v>
      </c>
      <c r="C22" s="15">
        <v>0.0392156862745098</v>
      </c>
      <c r="D22" s="14">
        <v>2</v>
      </c>
      <c r="E22" s="15">
        <v>0.06521739130434782</v>
      </c>
    </row>
    <row r="23" spans="1:5" ht="12.75">
      <c r="A23" s="13">
        <v>100</v>
      </c>
      <c r="B23" s="14">
        <v>0</v>
      </c>
      <c r="C23" s="15">
        <v>0.0392156862745098</v>
      </c>
      <c r="D23" s="14">
        <v>0</v>
      </c>
      <c r="E23" s="15">
        <v>0.06521739130434782</v>
      </c>
    </row>
    <row r="24" spans="1:5" ht="12.75">
      <c r="A24" s="13">
        <v>125.89254117941688</v>
      </c>
      <c r="B24" s="14">
        <v>3</v>
      </c>
      <c r="C24" s="15">
        <v>0.09803921568627451</v>
      </c>
      <c r="D24" s="14">
        <v>5</v>
      </c>
      <c r="E24" s="15">
        <v>0.17391304347826086</v>
      </c>
    </row>
    <row r="25" spans="1:5" ht="12.75">
      <c r="A25" s="13">
        <v>158.48931924611168</v>
      </c>
      <c r="B25" s="14">
        <v>2</v>
      </c>
      <c r="C25" s="15">
        <v>0.13725490196078433</v>
      </c>
      <c r="D25" s="14">
        <v>2</v>
      </c>
      <c r="E25" s="15">
        <v>0.21739130434782608</v>
      </c>
    </row>
    <row r="26" spans="1:5" ht="12.75">
      <c r="A26" s="13">
        <v>199.52623149688836</v>
      </c>
      <c r="B26" s="14">
        <v>2</v>
      </c>
      <c r="C26" s="15">
        <v>0.17647058823529413</v>
      </c>
      <c r="D26" s="14">
        <v>1</v>
      </c>
      <c r="E26" s="15">
        <v>0.2391304347826087</v>
      </c>
    </row>
    <row r="27" spans="1:5" ht="12.75">
      <c r="A27" s="13">
        <v>251.1886431509585</v>
      </c>
      <c r="B27" s="14">
        <v>1</v>
      </c>
      <c r="C27" s="15">
        <v>0.19607843137254902</v>
      </c>
      <c r="D27" s="14">
        <v>1</v>
      </c>
      <c r="E27" s="15">
        <v>0.2608695652173913</v>
      </c>
    </row>
    <row r="28" spans="1:5" ht="12.75">
      <c r="A28" s="13">
        <v>316.2277660168388</v>
      </c>
      <c r="B28" s="14">
        <v>5</v>
      </c>
      <c r="C28" s="15">
        <v>0.29411764705882354</v>
      </c>
      <c r="D28" s="14">
        <v>4</v>
      </c>
      <c r="E28" s="15">
        <v>0.34782608695652173</v>
      </c>
    </row>
    <row r="29" spans="1:5" ht="12.75">
      <c r="A29" s="13">
        <v>398.10717055349835</v>
      </c>
      <c r="B29" s="14">
        <v>4</v>
      </c>
      <c r="C29" s="15">
        <v>0.37254901960784315</v>
      </c>
      <c r="D29" s="14">
        <v>1</v>
      </c>
      <c r="E29" s="15">
        <v>0.3695652173913043</v>
      </c>
    </row>
    <row r="30" spans="1:5" ht="12.75">
      <c r="A30" s="13">
        <v>501.1872336272736</v>
      </c>
      <c r="B30" s="14">
        <v>0</v>
      </c>
      <c r="C30" s="15">
        <v>0.37254901960784315</v>
      </c>
      <c r="D30" s="14">
        <v>6</v>
      </c>
      <c r="E30" s="15">
        <v>0.5</v>
      </c>
    </row>
    <row r="31" spans="1:5" ht="12.75">
      <c r="A31" s="13">
        <v>630.9573444801954</v>
      </c>
      <c r="B31" s="14">
        <v>5</v>
      </c>
      <c r="C31" s="15">
        <v>0.47058823529411764</v>
      </c>
      <c r="D31" s="14">
        <v>3</v>
      </c>
      <c r="E31" s="15">
        <v>0.5652173913043478</v>
      </c>
    </row>
    <row r="32" spans="1:5" ht="12.75">
      <c r="A32" s="13">
        <v>794.3282347242842</v>
      </c>
      <c r="B32" s="14">
        <v>5</v>
      </c>
      <c r="C32" s="15">
        <v>0.5686274509803921</v>
      </c>
      <c r="D32" s="14">
        <v>2</v>
      </c>
      <c r="E32" s="15">
        <v>0.6086956521739131</v>
      </c>
    </row>
    <row r="33" spans="1:5" ht="12.75">
      <c r="A33" s="13">
        <v>1000</v>
      </c>
      <c r="B33" s="14">
        <v>3</v>
      </c>
      <c r="C33" s="15">
        <v>0.6274509803921569</v>
      </c>
      <c r="D33" s="14">
        <v>1</v>
      </c>
      <c r="E33" s="15">
        <v>0.6304347826086957</v>
      </c>
    </row>
    <row r="34" spans="1:5" ht="12.75">
      <c r="A34" s="13">
        <v>1258.9254117941723</v>
      </c>
      <c r="B34" s="14">
        <v>4</v>
      </c>
      <c r="C34" s="15">
        <v>0.7058823529411765</v>
      </c>
      <c r="D34" s="14">
        <v>3</v>
      </c>
      <c r="E34" s="15">
        <v>0.6956521739130435</v>
      </c>
    </row>
    <row r="35" spans="1:5" ht="12.75">
      <c r="A35" s="13">
        <v>1584.89319246112</v>
      </c>
      <c r="B35" s="14">
        <v>2</v>
      </c>
      <c r="C35" s="15">
        <v>0.7450980392156863</v>
      </c>
      <c r="D35" s="14">
        <v>5</v>
      </c>
      <c r="E35" s="15">
        <v>0.8043478260869565</v>
      </c>
    </row>
    <row r="36" spans="1:5" ht="12.75">
      <c r="A36" s="13">
        <v>1995.2623149688875</v>
      </c>
      <c r="B36" s="14">
        <v>6</v>
      </c>
      <c r="C36" s="15">
        <v>0.8627450980392157</v>
      </c>
      <c r="D36" s="14">
        <v>5</v>
      </c>
      <c r="E36" s="15">
        <v>0.9130434782608695</v>
      </c>
    </row>
    <row r="37" spans="1:5" ht="12.75">
      <c r="A37" s="13">
        <v>2511.886431509592</v>
      </c>
      <c r="B37" s="14">
        <v>4</v>
      </c>
      <c r="C37" s="15">
        <v>0.9411764705882353</v>
      </c>
      <c r="D37" s="14">
        <v>1</v>
      </c>
      <c r="E37" s="15">
        <v>0.9347826086956522</v>
      </c>
    </row>
    <row r="38" spans="1:5" ht="12.75">
      <c r="A38" s="13">
        <v>3162.2776601683972</v>
      </c>
      <c r="B38" s="14">
        <v>2</v>
      </c>
      <c r="C38" s="15">
        <v>0.9803921568627451</v>
      </c>
      <c r="D38" s="14">
        <v>3</v>
      </c>
      <c r="E38" s="15">
        <v>1</v>
      </c>
    </row>
    <row r="39" spans="1:5" ht="12.75">
      <c r="A39" s="13">
        <v>3981.071705534991</v>
      </c>
      <c r="B39" s="14">
        <v>1</v>
      </c>
      <c r="C39" s="15">
        <v>1</v>
      </c>
      <c r="D39" s="14">
        <v>0</v>
      </c>
      <c r="E39" s="15">
        <v>1</v>
      </c>
    </row>
    <row r="40" spans="1:5" ht="12.75">
      <c r="A40" s="13">
        <v>5011.8723362727505</v>
      </c>
      <c r="B40" s="14">
        <v>0</v>
      </c>
      <c r="C40" s="15">
        <v>1</v>
      </c>
      <c r="D40" s="14">
        <v>0</v>
      </c>
      <c r="E40" s="15">
        <v>1</v>
      </c>
    </row>
    <row r="41" spans="1:5" ht="12.75">
      <c r="A41" s="13">
        <v>6309.573444801972</v>
      </c>
      <c r="B41" s="14">
        <v>0</v>
      </c>
      <c r="C41" s="15">
        <v>1</v>
      </c>
      <c r="D41" s="14">
        <v>0</v>
      </c>
      <c r="E41" s="15">
        <v>1</v>
      </c>
    </row>
    <row r="42" spans="1:5" ht="12.75">
      <c r="A42" s="13">
        <v>7943.282347242858</v>
      </c>
      <c r="B42" s="14">
        <v>0</v>
      </c>
      <c r="C42" s="15">
        <v>1</v>
      </c>
      <c r="D42" s="14">
        <v>0</v>
      </c>
      <c r="E42" s="15">
        <v>1</v>
      </c>
    </row>
    <row r="43" spans="1:5" ht="12.75">
      <c r="A43" s="13">
        <v>8912.509381337499</v>
      </c>
      <c r="B43" s="14">
        <v>0</v>
      </c>
      <c r="C43" s="15">
        <v>1</v>
      </c>
      <c r="D43" s="14">
        <v>0</v>
      </c>
      <c r="E43" s="15">
        <v>1</v>
      </c>
    </row>
    <row r="44" spans="1:5" ht="12.75">
      <c r="A44" s="13">
        <v>10000</v>
      </c>
      <c r="B44" s="14">
        <v>0</v>
      </c>
      <c r="C44" s="15">
        <v>1</v>
      </c>
      <c r="D44" s="14">
        <v>0</v>
      </c>
      <c r="E44" s="15">
        <v>1</v>
      </c>
    </row>
    <row r="45" spans="1:3" ht="13.5" thickBot="1">
      <c r="A45" s="16" t="s">
        <v>949</v>
      </c>
      <c r="B45" s="16">
        <v>0</v>
      </c>
      <c r="C45" s="17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I38" sqref="I38"/>
    </sheetView>
  </sheetViews>
  <sheetFormatPr defaultColWidth="9.140625" defaultRowHeight="12.75"/>
  <sheetData>
    <row r="1" spans="1:3" ht="12.75">
      <c r="A1" s="18" t="s">
        <v>948</v>
      </c>
      <c r="B1" s="18" t="s">
        <v>950</v>
      </c>
      <c r="C1" s="18" t="s">
        <v>951</v>
      </c>
    </row>
    <row r="2" spans="1:3" ht="12.75">
      <c r="A2" s="13">
        <v>1</v>
      </c>
      <c r="B2" s="14">
        <v>0</v>
      </c>
      <c r="C2" s="15">
        <v>0</v>
      </c>
    </row>
    <row r="3" spans="1:3" ht="12.75">
      <c r="A3" s="13">
        <v>1.2589254117941673</v>
      </c>
      <c r="B3" s="14">
        <v>0</v>
      </c>
      <c r="C3" s="15">
        <v>0</v>
      </c>
    </row>
    <row r="4" spans="1:3" ht="12.75">
      <c r="A4" s="13">
        <v>1.5848931924611136</v>
      </c>
      <c r="B4" s="14">
        <v>0</v>
      </c>
      <c r="C4" s="15">
        <v>0</v>
      </c>
    </row>
    <row r="5" spans="1:3" ht="12.75">
      <c r="A5" s="13">
        <v>1.99526231496888</v>
      </c>
      <c r="B5" s="14">
        <v>0</v>
      </c>
      <c r="C5" s="15">
        <v>0</v>
      </c>
    </row>
    <row r="6" spans="1:3" ht="12.75">
      <c r="A6" s="13">
        <v>2.5118864315095806</v>
      </c>
      <c r="B6" s="14">
        <v>0</v>
      </c>
      <c r="C6" s="15">
        <v>0</v>
      </c>
    </row>
    <row r="7" spans="1:3" ht="12.75">
      <c r="A7" s="13">
        <v>3.1622776601683795</v>
      </c>
      <c r="B7" s="14">
        <v>0</v>
      </c>
      <c r="C7" s="15">
        <v>0</v>
      </c>
    </row>
    <row r="8" spans="1:3" ht="12.75">
      <c r="A8" s="13">
        <v>3.9810717055349727</v>
      </c>
      <c r="B8" s="14">
        <v>0</v>
      </c>
      <c r="C8" s="15">
        <v>0</v>
      </c>
    </row>
    <row r="9" spans="1:3" ht="12.75">
      <c r="A9" s="13">
        <v>5.011872336272723</v>
      </c>
      <c r="B9" s="14">
        <v>0</v>
      </c>
      <c r="C9" s="15">
        <v>0</v>
      </c>
    </row>
    <row r="10" spans="1:3" ht="12.75">
      <c r="A10" s="13">
        <v>6.309573444801933</v>
      </c>
      <c r="B10" s="14">
        <v>0</v>
      </c>
      <c r="C10" s="15">
        <v>0</v>
      </c>
    </row>
    <row r="11" spans="1:3" ht="12.75">
      <c r="A11" s="13">
        <v>7.943282347242814</v>
      </c>
      <c r="B11" s="14">
        <v>0</v>
      </c>
      <c r="C11" s="15">
        <v>0</v>
      </c>
    </row>
    <row r="12" spans="1:3" ht="12.75">
      <c r="A12" s="13">
        <v>10</v>
      </c>
      <c r="B12" s="14">
        <v>0</v>
      </c>
      <c r="C12" s="15">
        <v>0</v>
      </c>
    </row>
    <row r="13" spans="1:3" ht="12.75">
      <c r="A13" s="13">
        <v>12.589254117941675</v>
      </c>
      <c r="B13" s="14">
        <v>0</v>
      </c>
      <c r="C13" s="15">
        <v>0</v>
      </c>
    </row>
    <row r="14" spans="1:3" ht="12.75">
      <c r="A14" s="13">
        <v>15.848931924611136</v>
      </c>
      <c r="B14" s="14">
        <v>0</v>
      </c>
      <c r="C14" s="15">
        <v>0</v>
      </c>
    </row>
    <row r="15" spans="1:3" ht="12.75">
      <c r="A15" s="13">
        <v>19.952623149688804</v>
      </c>
      <c r="B15" s="14">
        <v>0</v>
      </c>
      <c r="C15" s="15">
        <v>0</v>
      </c>
    </row>
    <row r="16" spans="1:3" ht="12.75">
      <c r="A16" s="13">
        <v>25.11886431509581</v>
      </c>
      <c r="B16" s="14">
        <v>0</v>
      </c>
      <c r="C16" s="15">
        <v>0</v>
      </c>
    </row>
    <row r="17" spans="1:3" ht="12.75">
      <c r="A17" s="13">
        <v>31.622776601683817</v>
      </c>
      <c r="B17" s="14">
        <v>0</v>
      </c>
      <c r="C17" s="15">
        <v>0</v>
      </c>
    </row>
    <row r="18" spans="1:3" ht="12.75">
      <c r="A18" s="13">
        <v>39.81071705534977</v>
      </c>
      <c r="B18" s="14">
        <v>0</v>
      </c>
      <c r="C18" s="15">
        <v>0</v>
      </c>
    </row>
    <row r="19" spans="1:3" ht="12.75">
      <c r="A19" s="13">
        <v>50.11872336272728</v>
      </c>
      <c r="B19" s="14">
        <v>0</v>
      </c>
      <c r="C19" s="15">
        <v>0</v>
      </c>
    </row>
    <row r="20" spans="1:3" ht="12.75">
      <c r="A20" s="13">
        <v>63.095734448019414</v>
      </c>
      <c r="B20" s="14">
        <v>1</v>
      </c>
      <c r="C20" s="15">
        <v>0.021739130434782608</v>
      </c>
    </row>
    <row r="21" spans="1:3" ht="12.75">
      <c r="A21" s="13">
        <v>79.43282347242825</v>
      </c>
      <c r="B21" s="14">
        <v>2</v>
      </c>
      <c r="C21" s="15">
        <v>0.06521739130434782</v>
      </c>
    </row>
    <row r="22" spans="1:3" ht="12.75">
      <c r="A22" s="13">
        <v>100</v>
      </c>
      <c r="B22" s="14">
        <v>0</v>
      </c>
      <c r="C22" s="15">
        <v>0.06521739130434782</v>
      </c>
    </row>
    <row r="23" spans="1:3" ht="12.75">
      <c r="A23" s="13">
        <v>125.89254117941688</v>
      </c>
      <c r="B23" s="14">
        <v>5</v>
      </c>
      <c r="C23" s="15">
        <v>0.17391304347826086</v>
      </c>
    </row>
    <row r="24" spans="1:3" ht="12.75">
      <c r="A24" s="13">
        <v>158.48931924611168</v>
      </c>
      <c r="B24" s="14">
        <v>2</v>
      </c>
      <c r="C24" s="15">
        <v>0.21739130434782608</v>
      </c>
    </row>
    <row r="25" spans="1:3" ht="12.75">
      <c r="A25" s="13">
        <v>199.52623149688836</v>
      </c>
      <c r="B25" s="14">
        <v>1</v>
      </c>
      <c r="C25" s="15">
        <v>0.2391304347826087</v>
      </c>
    </row>
    <row r="26" spans="1:3" ht="12.75">
      <c r="A26" s="13">
        <v>251.1886431509585</v>
      </c>
      <c r="B26" s="14">
        <v>1</v>
      </c>
      <c r="C26" s="15">
        <v>0.2608695652173913</v>
      </c>
    </row>
    <row r="27" spans="1:3" ht="12.75">
      <c r="A27" s="13">
        <v>316.2277660168388</v>
      </c>
      <c r="B27" s="14">
        <v>4</v>
      </c>
      <c r="C27" s="15">
        <v>0.34782608695652173</v>
      </c>
    </row>
    <row r="28" spans="1:3" ht="12.75">
      <c r="A28" s="13">
        <v>398.10717055349835</v>
      </c>
      <c r="B28" s="14">
        <v>1</v>
      </c>
      <c r="C28" s="15">
        <v>0.3695652173913043</v>
      </c>
    </row>
    <row r="29" spans="1:3" ht="12.75">
      <c r="A29" s="13">
        <v>501.1872336272736</v>
      </c>
      <c r="B29" s="14">
        <v>6</v>
      </c>
      <c r="C29" s="15">
        <v>0.5</v>
      </c>
    </row>
    <row r="30" spans="1:3" ht="12.75">
      <c r="A30" s="13">
        <v>630.9573444801954</v>
      </c>
      <c r="B30" s="14">
        <v>3</v>
      </c>
      <c r="C30" s="15">
        <v>0.5652173913043478</v>
      </c>
    </row>
    <row r="31" spans="1:3" ht="12.75">
      <c r="A31" s="13">
        <v>794.3282347242842</v>
      </c>
      <c r="B31" s="14">
        <v>2</v>
      </c>
      <c r="C31" s="15">
        <v>0.6086956521739131</v>
      </c>
    </row>
    <row r="32" spans="1:3" ht="12.75">
      <c r="A32" s="13">
        <v>1000</v>
      </c>
      <c r="B32" s="14">
        <v>1</v>
      </c>
      <c r="C32" s="15">
        <v>0.6304347826086957</v>
      </c>
    </row>
    <row r="33" spans="1:3" ht="12.75">
      <c r="A33" s="13">
        <v>1258.9254117941723</v>
      </c>
      <c r="B33" s="14">
        <v>3</v>
      </c>
      <c r="C33" s="15">
        <v>0.6956521739130435</v>
      </c>
    </row>
    <row r="34" spans="1:3" ht="12.75">
      <c r="A34" s="13">
        <v>1584.89319246112</v>
      </c>
      <c r="B34" s="14">
        <v>5</v>
      </c>
      <c r="C34" s="15">
        <v>0.8043478260869565</v>
      </c>
    </row>
    <row r="35" spans="1:3" ht="12.75">
      <c r="A35" s="13">
        <v>1995.2623149688875</v>
      </c>
      <c r="B35" s="14">
        <v>5</v>
      </c>
      <c r="C35" s="15">
        <v>0.9130434782608695</v>
      </c>
    </row>
    <row r="36" spans="1:3" ht="12.75">
      <c r="A36" s="13">
        <v>2511.886431509592</v>
      </c>
      <c r="B36" s="14">
        <v>1</v>
      </c>
      <c r="C36" s="15">
        <v>0.9347826086956522</v>
      </c>
    </row>
    <row r="37" spans="1:3" ht="12.75">
      <c r="A37" s="13">
        <v>3162.2776601683972</v>
      </c>
      <c r="B37" s="14">
        <v>3</v>
      </c>
      <c r="C37" s="15">
        <v>1</v>
      </c>
    </row>
    <row r="38" spans="1:3" ht="12.75">
      <c r="A38" s="13">
        <v>3981.071705534991</v>
      </c>
      <c r="B38" s="14">
        <v>0</v>
      </c>
      <c r="C38" s="15">
        <v>1</v>
      </c>
    </row>
    <row r="39" spans="1:3" ht="12.75">
      <c r="A39" s="13">
        <v>5011.8723362727505</v>
      </c>
      <c r="B39" s="14">
        <v>0</v>
      </c>
      <c r="C39" s="15">
        <v>1</v>
      </c>
    </row>
    <row r="40" spans="1:3" ht="12.75">
      <c r="A40" s="13">
        <v>6309.573444801972</v>
      </c>
      <c r="B40" s="14">
        <v>0</v>
      </c>
      <c r="C40" s="15">
        <v>1</v>
      </c>
    </row>
    <row r="41" spans="1:3" ht="12.75">
      <c r="A41" s="13">
        <v>7943.282347242858</v>
      </c>
      <c r="B41" s="14">
        <v>0</v>
      </c>
      <c r="C41" s="15">
        <v>1</v>
      </c>
    </row>
    <row r="42" spans="1:3" ht="12.75">
      <c r="A42" s="13">
        <v>8912.509381337499</v>
      </c>
      <c r="B42" s="14">
        <v>0</v>
      </c>
      <c r="C42" s="15">
        <v>1</v>
      </c>
    </row>
    <row r="43" spans="1:3" ht="12.75">
      <c r="A43" s="13">
        <v>10000</v>
      </c>
      <c r="B43" s="14">
        <v>0</v>
      </c>
      <c r="C43" s="15">
        <v>1</v>
      </c>
    </row>
    <row r="44" spans="1:3" ht="13.5" thickBot="1">
      <c r="A44" s="16" t="s">
        <v>949</v>
      </c>
      <c r="B44" s="16">
        <v>0</v>
      </c>
      <c r="C44" s="17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97"/>
  <sheetViews>
    <sheetView workbookViewId="0" topLeftCell="C79">
      <pane ySplit="6120" topLeftCell="BM49" activePane="topLeft" state="split"/>
      <selection pane="topLeft" activeCell="J3" sqref="J3:J53"/>
      <selection pane="bottomLeft" activeCell="E96" sqref="E96:E97"/>
    </sheetView>
  </sheetViews>
  <sheetFormatPr defaultColWidth="9.140625" defaultRowHeight="12.75"/>
  <cols>
    <col min="1" max="1" width="38.421875" style="1" customWidth="1"/>
    <col min="2" max="2" width="8.00390625" style="1" customWidth="1"/>
    <col min="3" max="3" width="8.140625" style="1" customWidth="1"/>
    <col min="4" max="4" width="9.00390625" style="0" customWidth="1"/>
    <col min="5" max="5" width="14.28125" style="0" bestFit="1" customWidth="1"/>
    <col min="6" max="6" width="9.00390625" style="0" customWidth="1"/>
    <col min="7" max="7" width="15.00390625" style="0" customWidth="1"/>
    <col min="8" max="9" width="9.00390625" style="0" customWidth="1"/>
    <col min="10" max="10" width="24.28125" style="1" customWidth="1"/>
    <col min="11" max="11" width="20.28125" style="1" customWidth="1"/>
    <col min="12" max="12" width="11.57421875" style="1" customWidth="1"/>
    <col min="13" max="13" width="20.7109375" style="1" customWidth="1"/>
    <col min="14" max="16384" width="9.00390625" style="0" customWidth="1"/>
  </cols>
  <sheetData>
    <row r="2" spans="1:13" s="10" customFormat="1" ht="25.5">
      <c r="A2" s="9" t="s">
        <v>668</v>
      </c>
      <c r="B2" s="9" t="s">
        <v>669</v>
      </c>
      <c r="C2" s="9" t="s">
        <v>670</v>
      </c>
      <c r="D2" s="9" t="s">
        <v>671</v>
      </c>
      <c r="E2" s="9" t="s">
        <v>672</v>
      </c>
      <c r="F2" s="9" t="s">
        <v>673</v>
      </c>
      <c r="G2" s="9" t="s">
        <v>674</v>
      </c>
      <c r="H2" s="9" t="s">
        <v>675</v>
      </c>
      <c r="I2" s="9" t="s">
        <v>676</v>
      </c>
      <c r="J2" s="9" t="s">
        <v>677</v>
      </c>
      <c r="K2" s="9" t="s">
        <v>678</v>
      </c>
      <c r="L2" s="9" t="s">
        <v>945</v>
      </c>
      <c r="M2" s="9" t="s">
        <v>679</v>
      </c>
    </row>
    <row r="3" spans="1:10" ht="12.75">
      <c r="A3" s="8" t="s">
        <v>680</v>
      </c>
      <c r="B3" s="4">
        <v>47.299</v>
      </c>
      <c r="C3" s="4">
        <v>18.944</v>
      </c>
      <c r="D3" s="4" t="s">
        <v>681</v>
      </c>
      <c r="E3" s="4" t="s">
        <v>682</v>
      </c>
      <c r="F3" s="4" t="s">
        <v>683</v>
      </c>
      <c r="G3" s="4" t="s">
        <v>684</v>
      </c>
      <c r="H3" s="4">
        <v>47</v>
      </c>
      <c r="I3" s="4">
        <v>18</v>
      </c>
      <c r="J3" s="4">
        <v>78.7491580588017</v>
      </c>
    </row>
    <row r="4" spans="1:10" ht="12.75">
      <c r="A4" s="4" t="s">
        <v>685</v>
      </c>
      <c r="B4" s="4">
        <v>55.35</v>
      </c>
      <c r="C4" s="4">
        <v>13.52</v>
      </c>
      <c r="D4" s="4" t="s">
        <v>686</v>
      </c>
      <c r="E4" s="4" t="s">
        <v>687</v>
      </c>
      <c r="F4" s="4" t="s">
        <v>688</v>
      </c>
      <c r="G4" s="4" t="s">
        <v>689</v>
      </c>
      <c r="H4" s="4">
        <v>56</v>
      </c>
      <c r="I4" s="4">
        <v>13</v>
      </c>
      <c r="J4" s="4">
        <v>79.2901436914437</v>
      </c>
    </row>
    <row r="5" spans="1:12" ht="12.75">
      <c r="A5" s="4" t="s">
        <v>690</v>
      </c>
      <c r="B5" s="4">
        <v>50.4124</v>
      </c>
      <c r="C5" s="4">
        <v>3.1054</v>
      </c>
      <c r="D5" s="4" t="s">
        <v>691</v>
      </c>
      <c r="E5" s="4" t="s">
        <v>692</v>
      </c>
      <c r="F5" s="4" t="s">
        <v>693</v>
      </c>
      <c r="G5" s="4" t="s">
        <v>694</v>
      </c>
      <c r="H5" s="4">
        <v>51</v>
      </c>
      <c r="I5" s="4">
        <v>2</v>
      </c>
      <c r="J5" s="4">
        <v>101.626563983848</v>
      </c>
      <c r="K5" s="7">
        <v>101.626563983848</v>
      </c>
      <c r="L5" s="1">
        <f aca="true" t="shared" si="0" ref="L5:L53">J5-K5</f>
        <v>0</v>
      </c>
    </row>
    <row r="6" spans="1:12" ht="12.75">
      <c r="A6" s="4" t="s">
        <v>695</v>
      </c>
      <c r="B6" s="4">
        <v>48.08</v>
      </c>
      <c r="C6" s="4">
        <v>11.34</v>
      </c>
      <c r="D6" s="4" t="s">
        <v>696</v>
      </c>
      <c r="E6" s="4" t="s">
        <v>697</v>
      </c>
      <c r="F6" s="4" t="s">
        <v>698</v>
      </c>
      <c r="G6" s="4" t="s">
        <v>699</v>
      </c>
      <c r="H6" s="4">
        <v>49</v>
      </c>
      <c r="I6" s="4">
        <v>12</v>
      </c>
      <c r="J6" s="4">
        <v>113.251507812927</v>
      </c>
      <c r="K6" s="7">
        <v>113.251507812927</v>
      </c>
      <c r="L6" s="1">
        <f t="shared" si="0"/>
        <v>0</v>
      </c>
    </row>
    <row r="7" spans="1:10" ht="12.75">
      <c r="A7" s="4" t="s">
        <v>700</v>
      </c>
      <c r="B7" s="4">
        <v>51.74</v>
      </c>
      <c r="C7" s="4">
        <v>1.14</v>
      </c>
      <c r="D7" s="4" t="s">
        <v>701</v>
      </c>
      <c r="E7" s="4" t="s">
        <v>702</v>
      </c>
      <c r="F7" s="4" t="s">
        <v>703</v>
      </c>
      <c r="G7" s="4" t="s">
        <v>704</v>
      </c>
      <c r="H7" s="4">
        <v>51</v>
      </c>
      <c r="I7" s="4">
        <v>0</v>
      </c>
      <c r="J7" s="4">
        <v>114.160740567258</v>
      </c>
    </row>
    <row r="8" spans="1:13" ht="12.75">
      <c r="A8" s="4" t="s">
        <v>705</v>
      </c>
      <c r="B8" s="4">
        <v>57.25</v>
      </c>
      <c r="C8" s="4">
        <v>21.32</v>
      </c>
      <c r="D8" s="4" t="s">
        <v>706</v>
      </c>
      <c r="E8" s="4" t="s">
        <v>707</v>
      </c>
      <c r="F8" s="4" t="s">
        <v>708</v>
      </c>
      <c r="G8" s="4" t="s">
        <v>709</v>
      </c>
      <c r="H8" s="4">
        <v>56</v>
      </c>
      <c r="I8" s="4">
        <v>21</v>
      </c>
      <c r="J8" s="4">
        <v>140.364761254975</v>
      </c>
      <c r="K8" s="6">
        <v>2198.60796598185</v>
      </c>
      <c r="L8" s="1">
        <f t="shared" si="0"/>
        <v>-2058.2432047268753</v>
      </c>
      <c r="M8" s="1" t="s">
        <v>710</v>
      </c>
    </row>
    <row r="9" spans="1:13" ht="12.75">
      <c r="A9" s="4" t="s">
        <v>711</v>
      </c>
      <c r="B9" s="4">
        <v>38.28</v>
      </c>
      <c r="C9" s="4">
        <v>0.47</v>
      </c>
      <c r="D9" s="4" t="s">
        <v>712</v>
      </c>
      <c r="E9" s="4" t="s">
        <v>713</v>
      </c>
      <c r="F9" s="4" t="s">
        <v>714</v>
      </c>
      <c r="G9" s="4" t="s">
        <v>715</v>
      </c>
      <c r="H9" s="4">
        <v>37</v>
      </c>
      <c r="I9" s="4">
        <v>1</v>
      </c>
      <c r="J9" s="4">
        <v>149.784161345004</v>
      </c>
      <c r="K9" s="6">
        <v>1329.82924904011</v>
      </c>
      <c r="L9" s="1">
        <f t="shared" si="0"/>
        <v>-1180.0450876951058</v>
      </c>
      <c r="M9" s="1" t="s">
        <v>716</v>
      </c>
    </row>
    <row r="10" spans="1:12" ht="12.75">
      <c r="A10" s="4" t="s">
        <v>717</v>
      </c>
      <c r="B10" s="4">
        <v>50.7</v>
      </c>
      <c r="C10" s="4">
        <v>8.41</v>
      </c>
      <c r="D10" s="4" t="s">
        <v>718</v>
      </c>
      <c r="E10" s="4" t="s">
        <v>719</v>
      </c>
      <c r="F10" s="4" t="s">
        <v>720</v>
      </c>
      <c r="G10" s="4" t="s">
        <v>721</v>
      </c>
      <c r="H10" s="4">
        <v>52</v>
      </c>
      <c r="I10" s="4">
        <v>7</v>
      </c>
      <c r="J10" s="4">
        <v>174.590164025688</v>
      </c>
      <c r="K10" s="7">
        <v>126.75285355929</v>
      </c>
      <c r="L10" s="1">
        <f t="shared" si="0"/>
        <v>47.83731046639801</v>
      </c>
    </row>
    <row r="11" spans="1:12" ht="12.75">
      <c r="A11" s="4" t="s">
        <v>722</v>
      </c>
      <c r="B11" s="4">
        <v>49.27</v>
      </c>
      <c r="C11" s="4">
        <v>11.5</v>
      </c>
      <c r="D11" s="4" t="s">
        <v>723</v>
      </c>
      <c r="E11" s="4" t="s">
        <v>724</v>
      </c>
      <c r="F11" s="4" t="s">
        <v>725</v>
      </c>
      <c r="G11" s="4" t="s">
        <v>726</v>
      </c>
      <c r="H11" s="4">
        <v>51</v>
      </c>
      <c r="I11" s="4">
        <v>12</v>
      </c>
      <c r="J11" s="4">
        <v>195.638811015546</v>
      </c>
      <c r="K11" s="7">
        <v>481.176585535777</v>
      </c>
      <c r="L11" s="1">
        <f t="shared" si="0"/>
        <v>-285.537774520231</v>
      </c>
    </row>
    <row r="12" spans="1:12" ht="12.75">
      <c r="A12" s="4" t="s">
        <v>727</v>
      </c>
      <c r="B12" s="4">
        <v>52.67</v>
      </c>
      <c r="C12" s="4">
        <v>-8.62</v>
      </c>
      <c r="D12" s="4" t="s">
        <v>728</v>
      </c>
      <c r="E12" s="4" t="s">
        <v>729</v>
      </c>
      <c r="F12" s="4" t="s">
        <v>730</v>
      </c>
      <c r="G12" s="4" t="s">
        <v>731</v>
      </c>
      <c r="H12" s="4">
        <v>53</v>
      </c>
      <c r="I12" s="4">
        <v>-5</v>
      </c>
      <c r="J12" s="4">
        <v>245.896357117735</v>
      </c>
      <c r="K12" s="7">
        <v>256.963436105854</v>
      </c>
      <c r="L12" s="1">
        <f t="shared" si="0"/>
        <v>-11.067078988118993</v>
      </c>
    </row>
    <row r="13" spans="1:12" ht="12.75">
      <c r="A13" s="4" t="s">
        <v>732</v>
      </c>
      <c r="B13" s="4">
        <v>48.3</v>
      </c>
      <c r="C13" s="4">
        <v>14.3</v>
      </c>
      <c r="D13" s="4" t="s">
        <v>733</v>
      </c>
      <c r="E13" s="4" t="s">
        <v>734</v>
      </c>
      <c r="F13" s="4" t="s">
        <v>735</v>
      </c>
      <c r="G13" s="4" t="s">
        <v>736</v>
      </c>
      <c r="H13" s="4">
        <v>50</v>
      </c>
      <c r="I13" s="4">
        <v>12</v>
      </c>
      <c r="J13" s="4">
        <v>252.394620821044</v>
      </c>
      <c r="K13" s="7">
        <v>425.796421144603</v>
      </c>
      <c r="L13" s="1">
        <f t="shared" si="0"/>
        <v>-173.40180032355903</v>
      </c>
    </row>
    <row r="14" spans="1:12" ht="12.75">
      <c r="A14" s="4" t="s">
        <v>737</v>
      </c>
      <c r="B14" s="4">
        <v>53.27</v>
      </c>
      <c r="C14" s="4">
        <v>-9.04</v>
      </c>
      <c r="D14" s="4" t="s">
        <v>738</v>
      </c>
      <c r="E14" s="4" t="s">
        <v>739</v>
      </c>
      <c r="F14" s="4" t="s">
        <v>740</v>
      </c>
      <c r="G14" s="4" t="s">
        <v>741</v>
      </c>
      <c r="H14" s="4">
        <v>51</v>
      </c>
      <c r="I14" s="4">
        <v>-9</v>
      </c>
      <c r="J14" s="4">
        <v>252.427582628111</v>
      </c>
      <c r="K14" s="7">
        <v>431.207249957908</v>
      </c>
      <c r="L14" s="1">
        <f t="shared" si="0"/>
        <v>-178.779667329797</v>
      </c>
    </row>
    <row r="15" spans="1:10" ht="12.75">
      <c r="A15" s="4" t="s">
        <v>742</v>
      </c>
      <c r="B15" s="4">
        <v>51.7271</v>
      </c>
      <c r="C15" s="4">
        <v>-1.1177</v>
      </c>
      <c r="D15" s="4" t="s">
        <v>743</v>
      </c>
      <c r="E15" s="4" t="s">
        <v>744</v>
      </c>
      <c r="F15" s="4" t="s">
        <v>745</v>
      </c>
      <c r="G15" s="4" t="s">
        <v>746</v>
      </c>
      <c r="H15" s="4">
        <v>50</v>
      </c>
      <c r="I15" s="4">
        <v>2</v>
      </c>
      <c r="J15" s="4">
        <v>291.08652441494</v>
      </c>
    </row>
    <row r="16" spans="1:12" ht="12.75">
      <c r="A16" s="4" t="s">
        <v>747</v>
      </c>
      <c r="B16" s="4">
        <v>47.2167</v>
      </c>
      <c r="C16" s="4">
        <v>9.5333</v>
      </c>
      <c r="D16" s="4" t="s">
        <v>748</v>
      </c>
      <c r="E16" s="4" t="s">
        <v>749</v>
      </c>
      <c r="F16" s="4" t="s">
        <v>750</v>
      </c>
      <c r="G16" s="4" t="s">
        <v>751</v>
      </c>
      <c r="H16" s="4">
        <v>46</v>
      </c>
      <c r="I16" s="4">
        <v>6</v>
      </c>
      <c r="J16" s="4">
        <v>301.87446405025</v>
      </c>
      <c r="K16" s="7">
        <v>118.514731643164</v>
      </c>
      <c r="L16" s="1">
        <f t="shared" si="0"/>
        <v>183.35973240708603</v>
      </c>
    </row>
    <row r="17" spans="1:13" ht="12.75">
      <c r="A17" s="4" t="s">
        <v>752</v>
      </c>
      <c r="B17" s="4">
        <v>56.5496</v>
      </c>
      <c r="C17" s="4">
        <v>23.904</v>
      </c>
      <c r="D17" s="4" t="s">
        <v>753</v>
      </c>
      <c r="E17" s="4" t="s">
        <v>754</v>
      </c>
      <c r="F17" s="4" t="s">
        <v>755</v>
      </c>
      <c r="G17" s="4" t="s">
        <v>756</v>
      </c>
      <c r="H17" s="4">
        <v>56</v>
      </c>
      <c r="I17" s="4">
        <v>19</v>
      </c>
      <c r="J17" s="4">
        <v>308.790918414446</v>
      </c>
      <c r="K17" s="6">
        <v>1477.38831775003</v>
      </c>
      <c r="L17" s="1">
        <f t="shared" si="0"/>
        <v>-1168.597399335584</v>
      </c>
      <c r="M17" s="1" t="s">
        <v>757</v>
      </c>
    </row>
    <row r="18" spans="1:10" ht="12.75">
      <c r="A18" s="4" t="s">
        <v>758</v>
      </c>
      <c r="B18" s="4">
        <v>51.3</v>
      </c>
      <c r="C18" s="4">
        <v>0.0738</v>
      </c>
      <c r="D18" s="4" t="s">
        <v>759</v>
      </c>
      <c r="E18" s="4" t="s">
        <v>760</v>
      </c>
      <c r="F18" s="4" t="s">
        <v>761</v>
      </c>
      <c r="G18" s="4" t="s">
        <v>762</v>
      </c>
      <c r="H18" s="4">
        <v>54</v>
      </c>
      <c r="I18" s="4">
        <v>2</v>
      </c>
      <c r="J18" s="4">
        <v>327.108900666152</v>
      </c>
    </row>
    <row r="19" spans="1:12" ht="12.75">
      <c r="A19" s="4" t="s">
        <v>763</v>
      </c>
      <c r="B19" s="4">
        <v>48.8667</v>
      </c>
      <c r="C19" s="4">
        <v>2.3333</v>
      </c>
      <c r="D19" s="4" t="s">
        <v>764</v>
      </c>
      <c r="E19" s="4" t="s">
        <v>765</v>
      </c>
      <c r="F19" s="4" t="s">
        <v>766</v>
      </c>
      <c r="G19" s="4" t="s">
        <v>767</v>
      </c>
      <c r="H19" s="4">
        <v>46</v>
      </c>
      <c r="I19" s="4">
        <v>1</v>
      </c>
      <c r="J19" s="4">
        <v>334.151491425541</v>
      </c>
      <c r="K19" s="7">
        <v>265.501384078903</v>
      </c>
      <c r="L19" s="1">
        <f t="shared" si="0"/>
        <v>68.65010734663798</v>
      </c>
    </row>
    <row r="20" spans="1:12" ht="12.75">
      <c r="A20" s="4" t="s">
        <v>768</v>
      </c>
      <c r="B20" s="4">
        <v>53.26</v>
      </c>
      <c r="C20" s="4">
        <v>-6.2489</v>
      </c>
      <c r="D20" s="4" t="s">
        <v>769</v>
      </c>
      <c r="E20" s="4" t="s">
        <v>770</v>
      </c>
      <c r="F20" s="4" t="s">
        <v>771</v>
      </c>
      <c r="G20" s="4" t="s">
        <v>772</v>
      </c>
      <c r="H20" s="4">
        <v>51</v>
      </c>
      <c r="I20" s="4">
        <v>-3</v>
      </c>
      <c r="J20" s="4">
        <v>335.092299351061</v>
      </c>
      <c r="K20" s="7">
        <v>163.500181858162</v>
      </c>
      <c r="L20" s="1">
        <f t="shared" si="0"/>
        <v>171.592117492899</v>
      </c>
    </row>
    <row r="21" spans="1:12" ht="12.75">
      <c r="A21" s="4" t="s">
        <v>773</v>
      </c>
      <c r="B21" s="4">
        <v>46.63</v>
      </c>
      <c r="C21" s="4">
        <v>15.39</v>
      </c>
      <c r="D21" s="4" t="s">
        <v>774</v>
      </c>
      <c r="E21" s="4" t="s">
        <v>775</v>
      </c>
      <c r="F21" s="4" t="s">
        <v>776</v>
      </c>
      <c r="G21" s="4" t="s">
        <v>777</v>
      </c>
      <c r="H21" s="4">
        <v>49</v>
      </c>
      <c r="I21" s="4">
        <v>12</v>
      </c>
      <c r="J21" s="4">
        <v>365.338522766839</v>
      </c>
      <c r="K21" s="5">
        <v>504.528747106964</v>
      </c>
      <c r="L21" s="1">
        <f t="shared" si="0"/>
        <v>-139.19022434012498</v>
      </c>
    </row>
    <row r="22" spans="1:12" ht="12.75">
      <c r="A22" s="5" t="s">
        <v>778</v>
      </c>
      <c r="B22" s="5">
        <v>59.4339</v>
      </c>
      <c r="C22" s="5">
        <v>24.7281</v>
      </c>
      <c r="D22" s="5" t="s">
        <v>779</v>
      </c>
      <c r="E22" s="5" t="s">
        <v>780</v>
      </c>
      <c r="F22" s="5" t="s">
        <v>781</v>
      </c>
      <c r="G22" s="5" t="s">
        <v>782</v>
      </c>
      <c r="H22" s="5">
        <v>56</v>
      </c>
      <c r="I22" s="5">
        <v>19</v>
      </c>
      <c r="J22" s="5">
        <v>511.038075057376</v>
      </c>
      <c r="K22" s="7">
        <v>64.7680520578759</v>
      </c>
      <c r="L22" s="1">
        <f t="shared" si="0"/>
        <v>446.27002299950004</v>
      </c>
    </row>
    <row r="23" spans="1:12" ht="12.75">
      <c r="A23" s="5" t="s">
        <v>783</v>
      </c>
      <c r="B23" s="5">
        <v>41.45</v>
      </c>
      <c r="C23" s="5">
        <v>12.3</v>
      </c>
      <c r="D23" s="5" t="s">
        <v>784</v>
      </c>
      <c r="E23" s="5" t="s">
        <v>785</v>
      </c>
      <c r="F23" s="5" t="s">
        <v>786</v>
      </c>
      <c r="G23" s="5" t="s">
        <v>787</v>
      </c>
      <c r="H23" s="5">
        <v>46</v>
      </c>
      <c r="I23" s="5">
        <v>10</v>
      </c>
      <c r="J23" s="5">
        <v>538.57333338291</v>
      </c>
      <c r="K23" s="7">
        <v>284.603423592778</v>
      </c>
      <c r="L23" s="1">
        <f t="shared" si="0"/>
        <v>253.96990979013208</v>
      </c>
    </row>
    <row r="24" spans="1:12" ht="12.75">
      <c r="A24" s="5" t="s">
        <v>788</v>
      </c>
      <c r="B24" s="5">
        <v>45.18</v>
      </c>
      <c r="C24" s="5">
        <v>15.58</v>
      </c>
      <c r="D24" s="5" t="s">
        <v>789</v>
      </c>
      <c r="E24" s="5" t="s">
        <v>790</v>
      </c>
      <c r="F24" s="5" t="s">
        <v>791</v>
      </c>
      <c r="G24" s="5" t="s">
        <v>792</v>
      </c>
      <c r="H24" s="5">
        <v>47</v>
      </c>
      <c r="I24" s="5">
        <v>9</v>
      </c>
      <c r="J24" s="5">
        <v>546.077083178465</v>
      </c>
      <c r="K24" s="7">
        <v>101.737020700527</v>
      </c>
      <c r="L24" s="1">
        <f t="shared" si="0"/>
        <v>444.34006247793803</v>
      </c>
    </row>
    <row r="25" spans="1:12" ht="12.75">
      <c r="A25" s="5" t="s">
        <v>793</v>
      </c>
      <c r="B25" s="5">
        <v>60.27</v>
      </c>
      <c r="C25" s="5">
        <v>22.16</v>
      </c>
      <c r="D25" s="5" t="s">
        <v>794</v>
      </c>
      <c r="E25" s="5" t="s">
        <v>795</v>
      </c>
      <c r="F25" s="5" t="s">
        <v>796</v>
      </c>
      <c r="G25" s="5" t="s">
        <v>797</v>
      </c>
      <c r="H25" s="5">
        <v>56</v>
      </c>
      <c r="I25" s="5">
        <v>28</v>
      </c>
      <c r="J25" s="5">
        <v>585.160064308272</v>
      </c>
      <c r="K25" s="7">
        <v>425.593189290373</v>
      </c>
      <c r="L25" s="1">
        <f t="shared" si="0"/>
        <v>159.566875017899</v>
      </c>
    </row>
    <row r="26" spans="1:12" ht="12.75">
      <c r="A26" s="5" t="s">
        <v>798</v>
      </c>
      <c r="B26" s="5">
        <v>54.4</v>
      </c>
      <c r="C26" s="5">
        <v>24.55</v>
      </c>
      <c r="D26" s="5" t="s">
        <v>799</v>
      </c>
      <c r="E26" s="5" t="s">
        <v>800</v>
      </c>
      <c r="F26" s="5" t="s">
        <v>801</v>
      </c>
      <c r="G26" s="5" t="s">
        <v>802</v>
      </c>
      <c r="H26" s="5">
        <v>56</v>
      </c>
      <c r="I26" s="5">
        <v>34</v>
      </c>
      <c r="J26" s="5">
        <v>624.960787545562</v>
      </c>
      <c r="K26" s="6">
        <v>1875.28739894315</v>
      </c>
      <c r="L26" s="1">
        <f t="shared" si="0"/>
        <v>-1250.326611397588</v>
      </c>
    </row>
    <row r="27" spans="1:12" ht="12.75">
      <c r="A27" s="5" t="s">
        <v>803</v>
      </c>
      <c r="B27" s="5">
        <v>59.56</v>
      </c>
      <c r="C27" s="5">
        <v>10.45</v>
      </c>
      <c r="D27" s="5" t="s">
        <v>804</v>
      </c>
      <c r="E27" s="5" t="s">
        <v>805</v>
      </c>
      <c r="F27" s="5" t="s">
        <v>806</v>
      </c>
      <c r="G27" s="5" t="s">
        <v>807</v>
      </c>
      <c r="H27" s="5">
        <v>56</v>
      </c>
      <c r="I27" s="5">
        <v>2</v>
      </c>
      <c r="J27" s="5">
        <v>637.692723163161</v>
      </c>
      <c r="K27" s="5">
        <v>646.828456226631</v>
      </c>
      <c r="L27" s="1">
        <f t="shared" si="0"/>
        <v>-9.13573306347007</v>
      </c>
    </row>
    <row r="28" spans="1:12" ht="12.75">
      <c r="A28" s="5" t="s">
        <v>808</v>
      </c>
      <c r="B28" s="5">
        <v>54.14</v>
      </c>
      <c r="C28" s="5">
        <v>23.16</v>
      </c>
      <c r="D28" s="5" t="s">
        <v>809</v>
      </c>
      <c r="E28" s="5" t="s">
        <v>810</v>
      </c>
      <c r="F28" s="5" t="s">
        <v>811</v>
      </c>
      <c r="G28" s="5" t="s">
        <v>812</v>
      </c>
      <c r="H28" s="5">
        <v>53</v>
      </c>
      <c r="I28" s="5">
        <v>13</v>
      </c>
      <c r="J28" s="5">
        <v>682.125704749128</v>
      </c>
      <c r="K28" s="6">
        <v>1241.25797650053</v>
      </c>
      <c r="L28" s="1">
        <f t="shared" si="0"/>
        <v>-559.1322717514021</v>
      </c>
    </row>
    <row r="29" spans="1:12" ht="12.75">
      <c r="A29" s="5" t="s">
        <v>813</v>
      </c>
      <c r="B29" s="5">
        <v>51.14</v>
      </c>
      <c r="C29" s="5">
        <v>22.34</v>
      </c>
      <c r="D29" s="5" t="s">
        <v>814</v>
      </c>
      <c r="E29" s="5" t="s">
        <v>815</v>
      </c>
      <c r="F29" s="5" t="s">
        <v>816</v>
      </c>
      <c r="G29" s="5" t="s">
        <v>817</v>
      </c>
      <c r="H29" s="5">
        <v>56</v>
      </c>
      <c r="I29" s="5">
        <v>15</v>
      </c>
      <c r="J29" s="5">
        <v>725.138236430639</v>
      </c>
      <c r="K29" s="5">
        <v>602.133457825875</v>
      </c>
      <c r="L29" s="1">
        <f t="shared" si="0"/>
        <v>123.00477860476406</v>
      </c>
    </row>
    <row r="30" spans="1:13" ht="12.75">
      <c r="A30" s="5" t="s">
        <v>818</v>
      </c>
      <c r="B30" s="5">
        <v>50.4</v>
      </c>
      <c r="C30" s="5">
        <v>4.22</v>
      </c>
      <c r="D30" s="5" t="s">
        <v>819</v>
      </c>
      <c r="E30" s="5" t="s">
        <v>820</v>
      </c>
      <c r="F30" s="5" t="s">
        <v>821</v>
      </c>
      <c r="G30" s="5" t="s">
        <v>822</v>
      </c>
      <c r="H30" s="5">
        <v>57</v>
      </c>
      <c r="I30" s="5">
        <v>4</v>
      </c>
      <c r="J30" s="5">
        <v>734.02815281499</v>
      </c>
      <c r="K30" s="7">
        <v>71.136791501711</v>
      </c>
      <c r="L30" s="1">
        <f t="shared" si="0"/>
        <v>662.891361313279</v>
      </c>
      <c r="M30" s="1" t="s">
        <v>823</v>
      </c>
    </row>
    <row r="31" spans="1:13" ht="12.75">
      <c r="A31" s="5" t="s">
        <v>824</v>
      </c>
      <c r="B31" s="5">
        <v>50.05</v>
      </c>
      <c r="C31" s="5">
        <v>14.25</v>
      </c>
      <c r="D31" s="5" t="s">
        <v>825</v>
      </c>
      <c r="E31" s="5" t="s">
        <v>826</v>
      </c>
      <c r="F31" s="5" t="s">
        <v>827</v>
      </c>
      <c r="G31" s="5" t="s">
        <v>828</v>
      </c>
      <c r="H31" s="5">
        <v>56</v>
      </c>
      <c r="I31" s="5">
        <v>8</v>
      </c>
      <c r="J31" s="5">
        <v>781.890634804215</v>
      </c>
      <c r="K31" s="7">
        <v>53.8656491092333</v>
      </c>
      <c r="L31" s="1">
        <f t="shared" si="0"/>
        <v>728.0249856949816</v>
      </c>
      <c r="M31" s="1" t="s">
        <v>829</v>
      </c>
    </row>
    <row r="32" spans="1:12" ht="12.75">
      <c r="A32" s="5" t="s">
        <v>830</v>
      </c>
      <c r="B32" s="5">
        <v>57.61</v>
      </c>
      <c r="C32" s="5">
        <v>24.83</v>
      </c>
      <c r="D32" s="5" t="s">
        <v>831</v>
      </c>
      <c r="E32" s="5" t="s">
        <v>832</v>
      </c>
      <c r="F32" s="5" t="s">
        <v>833</v>
      </c>
      <c r="G32" s="5" t="s">
        <v>834</v>
      </c>
      <c r="H32" s="5">
        <v>51</v>
      </c>
      <c r="I32" s="5">
        <v>19</v>
      </c>
      <c r="J32" s="5">
        <v>825.911046772025</v>
      </c>
      <c r="K32" s="7">
        <v>397.334867781651</v>
      </c>
      <c r="L32" s="1">
        <f t="shared" si="0"/>
        <v>428.576178990374</v>
      </c>
    </row>
    <row r="33" spans="1:12" ht="12.75">
      <c r="A33" s="5" t="s">
        <v>835</v>
      </c>
      <c r="B33" s="5">
        <v>48.12</v>
      </c>
      <c r="C33" s="5">
        <v>16.22</v>
      </c>
      <c r="D33" s="5" t="s">
        <v>836</v>
      </c>
      <c r="E33" s="5" t="s">
        <v>837</v>
      </c>
      <c r="F33" s="5" t="s">
        <v>838</v>
      </c>
      <c r="G33" s="5" t="s">
        <v>839</v>
      </c>
      <c r="H33" s="5">
        <v>49</v>
      </c>
      <c r="I33" s="5">
        <v>5</v>
      </c>
      <c r="J33" s="5">
        <v>830.711825284662</v>
      </c>
      <c r="K33" s="7">
        <v>227.153376048521</v>
      </c>
      <c r="L33" s="1">
        <f t="shared" si="0"/>
        <v>603.5584492361411</v>
      </c>
    </row>
    <row r="34" spans="1:12" ht="12.75">
      <c r="A34" s="5" t="s">
        <v>840</v>
      </c>
      <c r="B34" s="5">
        <v>52.36</v>
      </c>
      <c r="C34" s="5">
        <v>4.9</v>
      </c>
      <c r="D34" s="5" t="s">
        <v>841</v>
      </c>
      <c r="E34" s="5" t="s">
        <v>842</v>
      </c>
      <c r="F34" s="5" t="s">
        <v>843</v>
      </c>
      <c r="G34" s="5" t="s">
        <v>844</v>
      </c>
      <c r="H34" s="5">
        <v>46</v>
      </c>
      <c r="I34" s="5">
        <v>-2</v>
      </c>
      <c r="J34" s="5">
        <v>866.140203088969</v>
      </c>
      <c r="K34" s="7">
        <v>135.586353490999</v>
      </c>
      <c r="L34" s="1">
        <f t="shared" si="0"/>
        <v>730.5538495979699</v>
      </c>
    </row>
    <row r="35" spans="1:12" ht="12.75">
      <c r="A35" s="6" t="s">
        <v>845</v>
      </c>
      <c r="B35" s="6">
        <v>48.43</v>
      </c>
      <c r="C35" s="6">
        <v>21.15</v>
      </c>
      <c r="D35" s="6" t="s">
        <v>846</v>
      </c>
      <c r="E35" s="6" t="s">
        <v>847</v>
      </c>
      <c r="F35" s="6" t="s">
        <v>848</v>
      </c>
      <c r="G35" s="6" t="s">
        <v>849</v>
      </c>
      <c r="H35" s="6">
        <v>57</v>
      </c>
      <c r="I35" s="6">
        <v>16</v>
      </c>
      <c r="J35" s="6">
        <v>1013.40906761307</v>
      </c>
      <c r="K35" s="7">
        <v>405.297448696339</v>
      </c>
      <c r="L35" s="1">
        <f t="shared" si="0"/>
        <v>608.111618916731</v>
      </c>
    </row>
    <row r="36" spans="1:13" ht="12.75">
      <c r="A36" s="6" t="s">
        <v>850</v>
      </c>
      <c r="B36" s="6">
        <v>40.24</v>
      </c>
      <c r="C36" s="6">
        <v>-3.41</v>
      </c>
      <c r="D36" s="6" t="s">
        <v>851</v>
      </c>
      <c r="E36" s="6" t="s">
        <v>852</v>
      </c>
      <c r="F36" s="6" t="s">
        <v>853</v>
      </c>
      <c r="G36" s="6" t="s">
        <v>854</v>
      </c>
      <c r="H36" s="6">
        <v>50</v>
      </c>
      <c r="I36" s="6">
        <v>-11</v>
      </c>
      <c r="J36" s="6">
        <v>1236.41664955155</v>
      </c>
      <c r="K36" s="5">
        <v>564.756543120887</v>
      </c>
      <c r="L36" s="1">
        <f t="shared" si="0"/>
        <v>671.6601064306631</v>
      </c>
      <c r="M36" s="1" t="s">
        <v>855</v>
      </c>
    </row>
    <row r="37" spans="1:13" ht="12.75">
      <c r="A37" s="6" t="s">
        <v>856</v>
      </c>
      <c r="B37" s="6">
        <v>62</v>
      </c>
      <c r="C37" s="6">
        <v>-6.47</v>
      </c>
      <c r="D37" s="6" t="s">
        <v>857</v>
      </c>
      <c r="E37" s="6" t="s">
        <v>858</v>
      </c>
      <c r="F37" s="6" t="s">
        <v>859</v>
      </c>
      <c r="G37" s="6" t="s">
        <v>860</v>
      </c>
      <c r="H37" s="6">
        <v>51</v>
      </c>
      <c r="I37" s="6">
        <v>-3</v>
      </c>
      <c r="J37" s="6">
        <v>1241.09987847097</v>
      </c>
      <c r="K37" s="6">
        <v>1341.18380473555</v>
      </c>
      <c r="L37" s="1">
        <f t="shared" si="0"/>
        <v>-100.08392626457999</v>
      </c>
      <c r="M37" s="1" t="s">
        <v>861</v>
      </c>
    </row>
    <row r="38" spans="1:12" ht="12.75">
      <c r="A38" s="6" t="s">
        <v>862</v>
      </c>
      <c r="B38" s="6">
        <v>48.15</v>
      </c>
      <c r="C38" s="6">
        <v>17.1167</v>
      </c>
      <c r="D38" s="6" t="s">
        <v>863</v>
      </c>
      <c r="E38" s="6" t="s">
        <v>864</v>
      </c>
      <c r="F38" s="6" t="s">
        <v>865</v>
      </c>
      <c r="G38" s="6" t="s">
        <v>866</v>
      </c>
      <c r="H38" s="6">
        <v>56</v>
      </c>
      <c r="I38" s="6">
        <v>4</v>
      </c>
      <c r="J38" s="6">
        <v>1247.34731162404</v>
      </c>
      <c r="K38" s="7">
        <v>257.054070928063</v>
      </c>
      <c r="L38" s="1">
        <f t="shared" si="0"/>
        <v>990.2932406959769</v>
      </c>
    </row>
    <row r="39" spans="1:12" ht="12.75">
      <c r="A39" s="6" t="s">
        <v>867</v>
      </c>
      <c r="B39" s="6">
        <v>38.42</v>
      </c>
      <c r="C39" s="6">
        <v>-9.11</v>
      </c>
      <c r="D39" s="6" t="s">
        <v>868</v>
      </c>
      <c r="E39" s="6" t="s">
        <v>869</v>
      </c>
      <c r="F39" s="6" t="s">
        <v>870</v>
      </c>
      <c r="G39" s="6" t="s">
        <v>871</v>
      </c>
      <c r="H39" s="6">
        <v>50</v>
      </c>
      <c r="I39" s="6">
        <v>-5</v>
      </c>
      <c r="J39" s="6">
        <v>1328.11548758491</v>
      </c>
      <c r="K39" s="7">
        <v>107.639892954156</v>
      </c>
      <c r="L39" s="1">
        <f t="shared" si="0"/>
        <v>1220.475594630754</v>
      </c>
    </row>
    <row r="40" spans="1:13" ht="12.75">
      <c r="A40" s="6" t="s">
        <v>872</v>
      </c>
      <c r="B40" s="6">
        <v>44.1833</v>
      </c>
      <c r="C40" s="6">
        <v>28.65</v>
      </c>
      <c r="D40" s="6" t="s">
        <v>873</v>
      </c>
      <c r="E40" s="6" t="s">
        <v>874</v>
      </c>
      <c r="F40" s="6" t="s">
        <v>875</v>
      </c>
      <c r="G40" s="6" t="s">
        <v>876</v>
      </c>
      <c r="H40" s="6">
        <v>48</v>
      </c>
      <c r="I40" s="6">
        <v>12</v>
      </c>
      <c r="J40" s="6">
        <v>1349.08723089203</v>
      </c>
      <c r="K40" s="6">
        <v>1731.87710070388</v>
      </c>
      <c r="L40" s="1">
        <f t="shared" si="0"/>
        <v>-382.78986981184994</v>
      </c>
      <c r="M40" s="1" t="s">
        <v>877</v>
      </c>
    </row>
    <row r="41" spans="1:13" ht="12.75">
      <c r="A41" s="6" t="s">
        <v>878</v>
      </c>
      <c r="B41" s="6">
        <v>47.0107</v>
      </c>
      <c r="C41" s="6">
        <v>28.8687</v>
      </c>
      <c r="D41" s="6" t="s">
        <v>879</v>
      </c>
      <c r="E41" s="6" t="s">
        <v>880</v>
      </c>
      <c r="F41" s="6" t="s">
        <v>881</v>
      </c>
      <c r="G41" s="6" t="s">
        <v>882</v>
      </c>
      <c r="H41" s="6">
        <v>46</v>
      </c>
      <c r="I41" s="6">
        <v>8</v>
      </c>
      <c r="J41" s="6">
        <v>1596.36501233987</v>
      </c>
      <c r="K41" s="6">
        <v>1502.52982855713</v>
      </c>
      <c r="L41" s="1">
        <f t="shared" si="0"/>
        <v>93.83518378273993</v>
      </c>
      <c r="M41" s="1" t="s">
        <v>883</v>
      </c>
    </row>
    <row r="42" spans="1:12" ht="12.75">
      <c r="A42" s="6" t="s">
        <v>884</v>
      </c>
      <c r="B42" s="6">
        <v>52.1348</v>
      </c>
      <c r="C42" s="6">
        <v>21.0039</v>
      </c>
      <c r="D42" s="6" t="s">
        <v>885</v>
      </c>
      <c r="E42" s="6" t="s">
        <v>886</v>
      </c>
      <c r="F42" s="6" t="s">
        <v>887</v>
      </c>
      <c r="G42" s="6" t="s">
        <v>888</v>
      </c>
      <c r="H42" s="6">
        <v>51</v>
      </c>
      <c r="I42" s="6">
        <v>-3</v>
      </c>
      <c r="J42" s="6">
        <v>1656.27450038347</v>
      </c>
      <c r="K42" s="6">
        <v>1113.14601852786</v>
      </c>
      <c r="L42" s="1">
        <f t="shared" si="0"/>
        <v>543.1284818556101</v>
      </c>
    </row>
    <row r="43" spans="1:12" ht="12.75">
      <c r="A43" s="6" t="s">
        <v>889</v>
      </c>
      <c r="B43" s="6">
        <v>41.36</v>
      </c>
      <c r="C43" s="6">
        <v>25.64</v>
      </c>
      <c r="D43" s="6" t="s">
        <v>890</v>
      </c>
      <c r="E43" s="6" t="s">
        <v>891</v>
      </c>
      <c r="F43" s="6" t="s">
        <v>892</v>
      </c>
      <c r="G43" s="6" t="s">
        <v>893</v>
      </c>
      <c r="H43" s="6">
        <v>56</v>
      </c>
      <c r="I43" s="6">
        <v>21</v>
      </c>
      <c r="J43" s="6">
        <v>1662.21409509389</v>
      </c>
      <c r="K43" s="6">
        <v>1662.21409509389</v>
      </c>
      <c r="L43" s="1">
        <f t="shared" si="0"/>
        <v>0</v>
      </c>
    </row>
    <row r="44" spans="1:13" ht="12.75">
      <c r="A44" s="6" t="s">
        <v>894</v>
      </c>
      <c r="B44" s="6">
        <v>45.45</v>
      </c>
      <c r="C44" s="6">
        <v>21.13</v>
      </c>
      <c r="D44" s="6" t="s">
        <v>895</v>
      </c>
      <c r="E44" s="6" t="s">
        <v>896</v>
      </c>
      <c r="F44" s="6" t="s">
        <v>897</v>
      </c>
      <c r="G44" s="6" t="s">
        <v>898</v>
      </c>
      <c r="H44" s="6">
        <v>40</v>
      </c>
      <c r="I44" s="6">
        <v>2</v>
      </c>
      <c r="J44" s="6">
        <v>1670.953828302</v>
      </c>
      <c r="K44" s="6">
        <v>1135.6090279937</v>
      </c>
      <c r="L44" s="1">
        <f t="shared" si="0"/>
        <v>535.3448003082999</v>
      </c>
      <c r="M44" s="1" t="s">
        <v>899</v>
      </c>
    </row>
    <row r="45" spans="1:12" ht="12.75">
      <c r="A45" s="6" t="s">
        <v>900</v>
      </c>
      <c r="B45" s="6">
        <v>42.42</v>
      </c>
      <c r="C45" s="6">
        <v>23.2</v>
      </c>
      <c r="D45" s="6" t="s">
        <v>901</v>
      </c>
      <c r="E45" s="6" t="s">
        <v>902</v>
      </c>
      <c r="F45" s="6" t="s">
        <v>903</v>
      </c>
      <c r="G45" s="6" t="s">
        <v>904</v>
      </c>
      <c r="H45" s="6">
        <v>50</v>
      </c>
      <c r="I45" s="6">
        <v>3</v>
      </c>
      <c r="J45" s="6">
        <v>1760.21263594787</v>
      </c>
      <c r="K45" s="5">
        <v>702.042789277068</v>
      </c>
      <c r="L45" s="1">
        <f t="shared" si="0"/>
        <v>1058.1698466708021</v>
      </c>
    </row>
    <row r="46" spans="1:12" ht="12.75">
      <c r="A46" s="6" t="s">
        <v>905</v>
      </c>
      <c r="B46" s="6">
        <v>35.2</v>
      </c>
      <c r="C46" s="6">
        <v>25.8</v>
      </c>
      <c r="D46" s="6" t="s">
        <v>906</v>
      </c>
      <c r="E46" s="6" t="s">
        <v>907</v>
      </c>
      <c r="F46" s="6" t="s">
        <v>908</v>
      </c>
      <c r="G46" s="6" t="s">
        <v>909</v>
      </c>
      <c r="H46" s="6">
        <v>20</v>
      </c>
      <c r="I46" s="6">
        <v>31</v>
      </c>
      <c r="J46" s="6">
        <v>1765.32415047022</v>
      </c>
      <c r="K46" s="7">
        <v>463.020157425939</v>
      </c>
      <c r="L46" s="1">
        <f t="shared" si="0"/>
        <v>1302.303993044281</v>
      </c>
    </row>
    <row r="47" spans="1:12" ht="12.75">
      <c r="A47" s="6" t="s">
        <v>910</v>
      </c>
      <c r="B47" s="6">
        <v>44.25</v>
      </c>
      <c r="C47" s="6">
        <v>26.06</v>
      </c>
      <c r="D47" s="6" t="s">
        <v>911</v>
      </c>
      <c r="E47" s="6" t="s">
        <v>912</v>
      </c>
      <c r="F47" s="6" t="s">
        <v>913</v>
      </c>
      <c r="G47" s="6" t="s">
        <v>914</v>
      </c>
      <c r="H47" s="6">
        <v>63</v>
      </c>
      <c r="I47" s="6">
        <v>22</v>
      </c>
      <c r="J47" s="6">
        <v>2101.01988846256</v>
      </c>
      <c r="K47" s="5">
        <v>832.365907854786</v>
      </c>
      <c r="L47" s="1">
        <f t="shared" si="0"/>
        <v>1268.6539806077742</v>
      </c>
    </row>
    <row r="48" spans="1:12" ht="12.75">
      <c r="A48" s="6" t="s">
        <v>915</v>
      </c>
      <c r="B48" s="6">
        <v>47.95</v>
      </c>
      <c r="C48" s="6">
        <v>21.72</v>
      </c>
      <c r="D48" s="6" t="s">
        <v>916</v>
      </c>
      <c r="E48" s="6" t="s">
        <v>917</v>
      </c>
      <c r="F48" s="6" t="s">
        <v>918</v>
      </c>
      <c r="G48" s="6" t="s">
        <v>919</v>
      </c>
      <c r="H48" s="6">
        <v>33</v>
      </c>
      <c r="I48" s="6">
        <v>5</v>
      </c>
      <c r="J48" s="6">
        <v>2172.85142111354</v>
      </c>
      <c r="K48" s="6">
        <v>1704.6618813793</v>
      </c>
      <c r="L48" s="1">
        <f t="shared" si="0"/>
        <v>468.1895397342398</v>
      </c>
    </row>
    <row r="49" spans="1:12" ht="12.75">
      <c r="A49" s="6" t="s">
        <v>920</v>
      </c>
      <c r="B49" s="6">
        <v>50.4333</v>
      </c>
      <c r="C49" s="6">
        <v>30.5167</v>
      </c>
      <c r="D49" s="6" t="s">
        <v>921</v>
      </c>
      <c r="E49" s="6" t="s">
        <v>922</v>
      </c>
      <c r="F49" s="6" t="s">
        <v>923</v>
      </c>
      <c r="G49" s="6" t="s">
        <v>924</v>
      </c>
      <c r="H49" s="6">
        <v>47</v>
      </c>
      <c r="I49" s="6">
        <v>-2</v>
      </c>
      <c r="J49" s="6">
        <v>2396.13964024922</v>
      </c>
      <c r="K49" s="6">
        <v>3142.40795757821</v>
      </c>
      <c r="L49" s="1">
        <f t="shared" si="0"/>
        <v>-746.2683173289897</v>
      </c>
    </row>
    <row r="50" spans="1:12" ht="12.75">
      <c r="A50" s="6" t="s">
        <v>925</v>
      </c>
      <c r="B50" s="6">
        <v>37.98</v>
      </c>
      <c r="C50" s="6">
        <v>23.73</v>
      </c>
      <c r="D50" s="6" t="s">
        <v>926</v>
      </c>
      <c r="E50" s="6" t="s">
        <v>927</v>
      </c>
      <c r="F50" s="6" t="s">
        <v>928</v>
      </c>
      <c r="G50" s="6" t="s">
        <v>929</v>
      </c>
      <c r="H50" s="6">
        <v>52</v>
      </c>
      <c r="I50" s="6">
        <v>0</v>
      </c>
      <c r="J50" s="6">
        <v>2412.08236466662</v>
      </c>
      <c r="K50" s="6">
        <v>3049.9192634922</v>
      </c>
      <c r="L50" s="1">
        <f t="shared" si="0"/>
        <v>-637.8368988255802</v>
      </c>
    </row>
    <row r="51" spans="1:12" ht="12.75">
      <c r="A51" s="6" t="s">
        <v>930</v>
      </c>
      <c r="B51" s="6">
        <v>42.15</v>
      </c>
      <c r="C51" s="6">
        <v>24.75</v>
      </c>
      <c r="D51" s="6" t="s">
        <v>931</v>
      </c>
      <c r="E51" s="6" t="s">
        <v>932</v>
      </c>
      <c r="F51" s="6" t="s">
        <v>933</v>
      </c>
      <c r="G51" s="6" t="s">
        <v>934</v>
      </c>
      <c r="H51" s="6">
        <v>41</v>
      </c>
      <c r="I51" s="6">
        <v>-6</v>
      </c>
      <c r="J51" s="6">
        <v>2547.2443645919</v>
      </c>
      <c r="K51" s="6">
        <v>2705.19284539979</v>
      </c>
      <c r="L51" s="1">
        <f t="shared" si="0"/>
        <v>-157.9484808078896</v>
      </c>
    </row>
    <row r="52" spans="1:12" ht="12.75">
      <c r="A52" s="6" t="s">
        <v>935</v>
      </c>
      <c r="B52" s="6">
        <v>46.41</v>
      </c>
      <c r="C52" s="6">
        <v>23.34</v>
      </c>
      <c r="D52" s="6" t="s">
        <v>936</v>
      </c>
      <c r="E52" s="6" t="s">
        <v>937</v>
      </c>
      <c r="F52" s="6" t="s">
        <v>938</v>
      </c>
      <c r="G52" s="6" t="s">
        <v>939</v>
      </c>
      <c r="H52" s="6">
        <v>50</v>
      </c>
      <c r="I52" s="6">
        <v>-11</v>
      </c>
      <c r="J52" s="6">
        <v>2552.82341939282</v>
      </c>
      <c r="K52" s="6">
        <v>1994.52112678091</v>
      </c>
      <c r="L52" s="1">
        <f t="shared" si="0"/>
        <v>558.3022926119102</v>
      </c>
    </row>
    <row r="53" spans="1:12" ht="12.75">
      <c r="A53" s="6" t="s">
        <v>940</v>
      </c>
      <c r="B53" s="6">
        <v>46.35</v>
      </c>
      <c r="C53" s="6">
        <v>26.55</v>
      </c>
      <c r="D53" s="6" t="s">
        <v>941</v>
      </c>
      <c r="E53" s="6" t="s">
        <v>942</v>
      </c>
      <c r="F53" s="6" t="s">
        <v>943</v>
      </c>
      <c r="G53" s="6" t="s">
        <v>944</v>
      </c>
      <c r="H53" s="6">
        <v>15</v>
      </c>
      <c r="I53" s="6">
        <v>23</v>
      </c>
      <c r="J53" s="6">
        <v>3501.5959185123</v>
      </c>
      <c r="K53" s="6">
        <v>1338.11537141829</v>
      </c>
      <c r="L53" s="1">
        <f t="shared" si="0"/>
        <v>2163.48054709401</v>
      </c>
    </row>
    <row r="54" spans="11:12" ht="12.75">
      <c r="K54" s="12" t="s">
        <v>946</v>
      </c>
      <c r="L54" s="11">
        <f>COUNTIF(L3:L53,"&gt;0")</f>
        <v>27</v>
      </c>
    </row>
    <row r="55" spans="4:12" ht="12.75">
      <c r="D55">
        <v>0.1</v>
      </c>
      <c r="K55" s="12" t="s">
        <v>947</v>
      </c>
      <c r="L55" s="11">
        <f>COUNTIF(L3:L53,"&lt;0")</f>
        <v>16</v>
      </c>
    </row>
    <row r="56" spans="3:5" ht="12.75">
      <c r="C56" s="6">
        <v>0</v>
      </c>
      <c r="E56">
        <f>10^C56</f>
        <v>1</v>
      </c>
    </row>
    <row r="57" spans="3:5" ht="12.75">
      <c r="C57" s="1">
        <f>C56+D$55</f>
        <v>0.1</v>
      </c>
      <c r="E57">
        <f aca="true" t="shared" si="1" ref="E57:E97">10^C57</f>
        <v>1.2589254117941673</v>
      </c>
    </row>
    <row r="58" spans="3:5" ht="12.75">
      <c r="C58" s="1">
        <f aca="true" t="shared" si="2" ref="C58:C95">C57+D$55</f>
        <v>0.2</v>
      </c>
      <c r="E58">
        <f t="shared" si="1"/>
        <v>1.5848931924611136</v>
      </c>
    </row>
    <row r="59" spans="3:5" ht="12.75">
      <c r="C59" s="1">
        <f t="shared" si="2"/>
        <v>0.30000000000000004</v>
      </c>
      <c r="E59">
        <f t="shared" si="1"/>
        <v>1.99526231496888</v>
      </c>
    </row>
    <row r="60" spans="3:5" ht="12.75">
      <c r="C60" s="1">
        <f t="shared" si="2"/>
        <v>0.4</v>
      </c>
      <c r="E60">
        <f t="shared" si="1"/>
        <v>2.5118864315095806</v>
      </c>
    </row>
    <row r="61" spans="3:5" ht="12.75">
      <c r="C61" s="1">
        <f t="shared" si="2"/>
        <v>0.5</v>
      </c>
      <c r="E61">
        <f t="shared" si="1"/>
        <v>3.1622776601683795</v>
      </c>
    </row>
    <row r="62" spans="3:5" ht="12.75">
      <c r="C62" s="1">
        <f t="shared" si="2"/>
        <v>0.6</v>
      </c>
      <c r="E62">
        <f t="shared" si="1"/>
        <v>3.9810717055349727</v>
      </c>
    </row>
    <row r="63" spans="3:5" ht="12.75">
      <c r="C63" s="1">
        <f t="shared" si="2"/>
        <v>0.7</v>
      </c>
      <c r="E63">
        <f t="shared" si="1"/>
        <v>5.011872336272723</v>
      </c>
    </row>
    <row r="64" spans="3:5" ht="12.75">
      <c r="C64" s="1">
        <f t="shared" si="2"/>
        <v>0.7999999999999999</v>
      </c>
      <c r="E64">
        <f t="shared" si="1"/>
        <v>6.309573444801933</v>
      </c>
    </row>
    <row r="65" spans="3:5" ht="12.75">
      <c r="C65" s="1">
        <f t="shared" si="2"/>
        <v>0.8999999999999999</v>
      </c>
      <c r="E65">
        <f t="shared" si="1"/>
        <v>7.943282347242814</v>
      </c>
    </row>
    <row r="66" spans="3:5" ht="12.75">
      <c r="C66" s="1">
        <f t="shared" si="2"/>
        <v>0.9999999999999999</v>
      </c>
      <c r="E66">
        <f t="shared" si="1"/>
        <v>9.999999999999998</v>
      </c>
    </row>
    <row r="67" spans="3:5" ht="12.75">
      <c r="C67" s="1">
        <f t="shared" si="2"/>
        <v>1.0999999999999999</v>
      </c>
      <c r="E67">
        <f t="shared" si="1"/>
        <v>12.589254117941675</v>
      </c>
    </row>
    <row r="68" spans="3:5" ht="12.75">
      <c r="C68" s="1">
        <f t="shared" si="2"/>
        <v>1.2</v>
      </c>
      <c r="E68">
        <f t="shared" si="1"/>
        <v>15.848931924611136</v>
      </c>
    </row>
    <row r="69" spans="3:5" ht="12.75">
      <c r="C69" s="1">
        <f t="shared" si="2"/>
        <v>1.3</v>
      </c>
      <c r="E69">
        <f t="shared" si="1"/>
        <v>19.952623149688804</v>
      </c>
    </row>
    <row r="70" spans="3:5" ht="12.75">
      <c r="C70" s="1">
        <f t="shared" si="2"/>
        <v>1.4000000000000001</v>
      </c>
      <c r="E70">
        <f t="shared" si="1"/>
        <v>25.11886431509581</v>
      </c>
    </row>
    <row r="71" spans="3:5" ht="12.75">
      <c r="C71" s="1">
        <f t="shared" si="2"/>
        <v>1.5000000000000002</v>
      </c>
      <c r="E71">
        <f t="shared" si="1"/>
        <v>31.622776601683817</v>
      </c>
    </row>
    <row r="72" spans="3:5" ht="12.75">
      <c r="C72" s="1">
        <f t="shared" si="2"/>
        <v>1.6000000000000003</v>
      </c>
      <c r="E72">
        <f t="shared" si="1"/>
        <v>39.81071705534977</v>
      </c>
    </row>
    <row r="73" spans="3:5" ht="12.75">
      <c r="C73" s="1">
        <f t="shared" si="2"/>
        <v>1.7000000000000004</v>
      </c>
      <c r="E73">
        <f t="shared" si="1"/>
        <v>50.11872336272728</v>
      </c>
    </row>
    <row r="74" spans="3:5" ht="12.75">
      <c r="C74" s="1">
        <f t="shared" si="2"/>
        <v>1.8000000000000005</v>
      </c>
      <c r="E74">
        <f t="shared" si="1"/>
        <v>63.095734448019414</v>
      </c>
    </row>
    <row r="75" spans="3:5" ht="12.75">
      <c r="C75" s="1">
        <f t="shared" si="2"/>
        <v>1.9000000000000006</v>
      </c>
      <c r="E75">
        <f t="shared" si="1"/>
        <v>79.43282347242825</v>
      </c>
    </row>
    <row r="76" spans="3:5" ht="12.75">
      <c r="C76" s="1">
        <f t="shared" si="2"/>
        <v>2.0000000000000004</v>
      </c>
      <c r="E76">
        <f t="shared" si="1"/>
        <v>100.00000000000013</v>
      </c>
    </row>
    <row r="77" spans="3:5" ht="12.75">
      <c r="C77" s="1">
        <f t="shared" si="2"/>
        <v>2.1000000000000005</v>
      </c>
      <c r="E77">
        <f t="shared" si="1"/>
        <v>125.89254117941688</v>
      </c>
    </row>
    <row r="78" spans="3:5" ht="12.75">
      <c r="C78" s="1">
        <f t="shared" si="2"/>
        <v>2.2000000000000006</v>
      </c>
      <c r="E78">
        <f t="shared" si="1"/>
        <v>158.48931924611168</v>
      </c>
    </row>
    <row r="79" spans="3:5" ht="12.75">
      <c r="C79" s="1">
        <f t="shared" si="2"/>
        <v>2.3000000000000007</v>
      </c>
      <c r="E79">
        <f t="shared" si="1"/>
        <v>199.52623149688836</v>
      </c>
    </row>
    <row r="80" spans="3:5" ht="12.75">
      <c r="C80" s="1">
        <f t="shared" si="2"/>
        <v>2.400000000000001</v>
      </c>
      <c r="E80">
        <f t="shared" si="1"/>
        <v>251.1886431509585</v>
      </c>
    </row>
    <row r="81" spans="3:5" ht="12.75">
      <c r="C81" s="1">
        <f t="shared" si="2"/>
        <v>2.500000000000001</v>
      </c>
      <c r="E81">
        <f t="shared" si="1"/>
        <v>316.2277660168388</v>
      </c>
    </row>
    <row r="82" spans="3:5" ht="12.75">
      <c r="C82" s="1">
        <f t="shared" si="2"/>
        <v>2.600000000000001</v>
      </c>
      <c r="E82">
        <f t="shared" si="1"/>
        <v>398.10717055349835</v>
      </c>
    </row>
    <row r="83" spans="3:5" ht="12.75">
      <c r="C83" s="1">
        <f t="shared" si="2"/>
        <v>2.700000000000001</v>
      </c>
      <c r="E83">
        <f t="shared" si="1"/>
        <v>501.1872336272736</v>
      </c>
    </row>
    <row r="84" spans="3:5" ht="12.75">
      <c r="C84" s="1">
        <f t="shared" si="2"/>
        <v>2.800000000000001</v>
      </c>
      <c r="E84">
        <f t="shared" si="1"/>
        <v>630.9573444801954</v>
      </c>
    </row>
    <row r="85" spans="3:5" ht="12.75">
      <c r="C85" s="1">
        <f t="shared" si="2"/>
        <v>2.9000000000000012</v>
      </c>
      <c r="E85">
        <f t="shared" si="1"/>
        <v>794.3282347242842</v>
      </c>
    </row>
    <row r="86" spans="3:5" ht="12.75">
      <c r="C86" s="1">
        <f t="shared" si="2"/>
        <v>3.0000000000000013</v>
      </c>
      <c r="E86">
        <f t="shared" si="1"/>
        <v>1000.0000000000033</v>
      </c>
    </row>
    <row r="87" spans="3:5" ht="12.75">
      <c r="C87" s="1">
        <f t="shared" si="2"/>
        <v>3.1000000000000014</v>
      </c>
      <c r="E87">
        <f t="shared" si="1"/>
        <v>1258.9254117941723</v>
      </c>
    </row>
    <row r="88" spans="3:5" ht="12.75">
      <c r="C88" s="1">
        <f t="shared" si="2"/>
        <v>3.2000000000000015</v>
      </c>
      <c r="E88">
        <f t="shared" si="1"/>
        <v>1584.89319246112</v>
      </c>
    </row>
    <row r="89" spans="3:5" ht="12.75">
      <c r="C89" s="1">
        <f t="shared" si="2"/>
        <v>3.3000000000000016</v>
      </c>
      <c r="E89">
        <f t="shared" si="1"/>
        <v>1995.2623149688875</v>
      </c>
    </row>
    <row r="90" spans="3:5" ht="12.75">
      <c r="C90" s="1">
        <f t="shared" si="2"/>
        <v>3.4000000000000017</v>
      </c>
      <c r="E90">
        <f t="shared" si="1"/>
        <v>2511.886431509592</v>
      </c>
    </row>
    <row r="91" spans="3:5" ht="12.75">
      <c r="C91" s="1">
        <f t="shared" si="2"/>
        <v>3.5000000000000018</v>
      </c>
      <c r="E91">
        <f t="shared" si="1"/>
        <v>3162.2776601683972</v>
      </c>
    </row>
    <row r="92" spans="3:5" ht="12.75">
      <c r="C92" s="1">
        <f t="shared" si="2"/>
        <v>3.600000000000002</v>
      </c>
      <c r="E92">
        <f t="shared" si="1"/>
        <v>3981.071705534991</v>
      </c>
    </row>
    <row r="93" spans="3:5" ht="12.75">
      <c r="C93" s="1">
        <f t="shared" si="2"/>
        <v>3.700000000000002</v>
      </c>
      <c r="E93">
        <f t="shared" si="1"/>
        <v>5011.8723362727505</v>
      </c>
    </row>
    <row r="94" spans="3:5" ht="12.75">
      <c r="C94" s="1">
        <f t="shared" si="2"/>
        <v>3.800000000000002</v>
      </c>
      <c r="E94">
        <f t="shared" si="1"/>
        <v>6309.573444801972</v>
      </c>
    </row>
    <row r="95" spans="3:5" ht="12.75">
      <c r="C95" s="1">
        <f t="shared" si="2"/>
        <v>3.900000000000002</v>
      </c>
      <c r="E95">
        <f t="shared" si="1"/>
        <v>7943.282347242858</v>
      </c>
    </row>
    <row r="96" spans="3:5" ht="12.75">
      <c r="C96" s="1">
        <f>C95+0.05</f>
        <v>3.950000000000002</v>
      </c>
      <c r="E96">
        <f t="shared" si="1"/>
        <v>8912.509381337499</v>
      </c>
    </row>
    <row r="97" spans="3:5" ht="12.75">
      <c r="C97" s="1">
        <f>C96+0.05</f>
        <v>4.000000000000002</v>
      </c>
      <c r="E97">
        <f t="shared" si="1"/>
        <v>10000.000000000044</v>
      </c>
    </row>
  </sheetData>
  <hyperlinks>
    <hyperlink ref="A3" r:id="rId1" display="http://speedtest.sliced.net/speedtest/upload.php"/>
  </hyperlinks>
  <printOptions/>
  <pageMargins left="0.7875" right="0.7875" top="0.7875" bottom="0.7875" header="0.5" footer="0.5"/>
  <pageSetup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</dc:creator>
  <cp:keywords/>
  <dc:description/>
  <cp:lastModifiedBy>Sajjad</cp:lastModifiedBy>
  <cp:lastPrinted>2008-02-25T17:12:21Z</cp:lastPrinted>
  <dcterms:created xsi:type="dcterms:W3CDTF">2008-02-25T09:49:17Z</dcterms:created>
  <dcterms:modified xsi:type="dcterms:W3CDTF">2008-02-29T18:53:14Z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